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<sst xmlns="http://schemas.openxmlformats.org/spreadsheetml/2006/main" count="9433" uniqueCount="6525">
  <si>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</si>
  <si>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</si>
  <si>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</si>
  <si>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</si>
  <si>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</si>
  <si>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</si>
  <si>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30/12/2015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</si>
  <si>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</si>
  <si>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</si>
  <si>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</si>
  <si>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</si>
  <si>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</si>
  <si>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</si>
  <si>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Phùng Viết Dinh</t>
  </si>
  <si>
    <t>Bản án số 24/DSST ngày 25/12/2014 TA Văn Lâm</t>
  </si>
  <si>
    <t>Số 479/QĐ - CCTHA ngày 04/6/2015</t>
  </si>
  <si>
    <t>ÁN phí 7.035.000đ</t>
  </si>
  <si>
    <t>Số 198/QĐ - CCTHA ngày 22/9/2015</t>
  </si>
  <si>
    <t>Lê Hữu Thủy và            Phạm Ngọc Ánh;                Đỗ Văn Từ</t>
  </si>
  <si>
    <t>An Lạc, Trưng Trắc, Văn Lâm</t>
  </si>
  <si>
    <t>20/2004/HSST ngày 26/7/2004 TA Văn Lâm</t>
  </si>
  <si>
    <t>70/QĐ-CCTHA ngày 09/9/2004</t>
  </si>
  <si>
    <t xml:space="preserve">Thủy: 50.000đ Án phí và 5.000.000đ tiền phạt   Ánh : 2.700.00đ tiền phạt; Từ: 2.500.000đ tiền phạt                 </t>
  </si>
  <si>
    <t>29/10/2015</t>
  </si>
  <si>
    <t>01/QĐ-CCTHA ngày 29/10/2015</t>
  </si>
  <si>
    <t>Đều TT: Hồng Thái, Lạc Hồng, Văn Lâm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</si>
  <si>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</si>
  <si>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</si>
  <si>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</si>
  <si>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</si>
  <si>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</si>
  <si>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</si>
  <si>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</si>
  <si>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</si>
  <si>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</si>
  <si>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</si>
  <si>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</si>
  <si>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</si>
  <si>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</si>
  <si>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Phạm Văn Hương</t>
  </si>
  <si>
    <t>06/2007/HSST ngày 20/4/2007 TA Văn Giang</t>
  </si>
  <si>
    <t>56/QĐ-CCTHA ngày 04/6/2007</t>
  </si>
  <si>
    <t>50.000đ án phí; 6.000.000đ tiền phạt</t>
  </si>
  <si>
    <t>04//QĐ-CCTHA ngày 29/10/2015</t>
  </si>
  <si>
    <t>Phạm văn Hoạt</t>
  </si>
  <si>
    <t>Lạc Hồng, Trưng Trắc, Văn Lâm</t>
  </si>
  <si>
    <t>123/QĐ-CCTHA ngày 12/11/2013</t>
  </si>
  <si>
    <t>200.000đ án p hí; 17.000.000đ tiền phạt</t>
  </si>
  <si>
    <t>05/QĐ-CCTHA ngày 29/10/2015</t>
  </si>
  <si>
    <t xml:space="preserve">Nguyễn Văn Thồ </t>
  </si>
  <si>
    <t>Ngọc Lịch, Trưng Trắc, Văn Lâm</t>
  </si>
  <si>
    <t>21/2004/HSST ngày 12/8/2004 TA Văn Lâm</t>
  </si>
  <si>
    <t>74/QĐ-CCTHA ngày 27/9/2004</t>
  </si>
  <si>
    <t>Thồ: 50.000đ án phí và 5.000.000đ tiền phạt; Cường: 50.000đ án phí và 3.000.000đ tiền phạt;  Nam:50.000đ án phí và 3.000.000đ tiền phạt</t>
  </si>
  <si>
    <t>06/QĐ-CCTHA ngày 29/10/2015</t>
  </si>
  <si>
    <t>Nguyễn Văn Cường Nguyễn Văn Nam</t>
  </si>
  <si>
    <t>Đều TT: Nghĩa Trai, Tân Quang, văn Lâm</t>
  </si>
  <si>
    <t>21/QĐ-CCTHA
28.7.2015</t>
  </si>
  <si>
    <t>Phạm Văn Sa và
Trần Thị Huế</t>
  </si>
  <si>
    <t>Mão Xuyên - Nguyễn Trãi
Ân Thi - Hưng Yên</t>
  </si>
  <si>
    <t>133/2014/HSPT
04.11.2014
TANDT Hưng Yên</t>
  </si>
  <si>
    <t>262/QĐ-CCTHA
16.4.2015</t>
  </si>
  <si>
    <t>23/QĐ-CCTHA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</si>
  <si>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</si>
  <si>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</si>
  <si>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</si>
  <si>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</si>
  <si>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27/QĐ-CCTHA
28.7.2015</t>
  </si>
  <si>
    <t>Nguyễn Mạnh Cường</t>
  </si>
  <si>
    <t>Du Mỹ - Vân Du
Ân Thi - Hưng Yên</t>
  </si>
  <si>
    <t>01/2010/DSST
15.9.2010
TANDH Ân Thi</t>
  </si>
  <si>
    <t>25/QĐ-CCTHA
26.10.2010</t>
  </si>
  <si>
    <t>28/QĐ-CCTHA
28.7.2015</t>
  </si>
  <si>
    <t>Nguyễn Đinh Hùng</t>
  </si>
  <si>
    <t>Đường Thôn - Vân Du
Ân Thi - Hưng Yên</t>
  </si>
  <si>
    <t>20/QĐ-CCTHA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</si>
  <si>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</si>
  <si>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</si>
  <si>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</si>
  <si>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</si>
  <si>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</si>
  <si>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Hoàng Văn Quyền
Hoàng Văn Nguyên
Nguyễn Văn Thấm</t>
  </si>
  <si>
    <t>La Mát, Phù Ủng
Ân Thi - Hưng Yên</t>
  </si>
  <si>
    <t>05/2008/HSST
26.02.2008
TANDH Văn Giang</t>
  </si>
  <si>
    <t>108/QĐ-CCTHA
 ngày 09.5.2008</t>
  </si>
  <si>
    <t>31/QĐ-CCTHA
29.7.2015</t>
  </si>
  <si>
    <t>Nguyễn Thành Tuân</t>
  </si>
  <si>
    <t>Phạm Minh Đức</t>
  </si>
  <si>
    <t>Kim Lũ , Phù Ủng
Ân Thi - Hưng Yên</t>
  </si>
  <si>
    <t>06/2012/HSST
22.3.2012
TANDH Bình Giang</t>
  </si>
  <si>
    <t>217/QĐ-CCTHA ngày 01.6.2012</t>
  </si>
  <si>
    <t>Phần Lâm, Đào Dương</t>
  </si>
  <si>
    <t>Nguyễn Viết Toán</t>
  </si>
  <si>
    <t>Trúc Đình, Xuân Trúc</t>
  </si>
  <si>
    <t>60/21.9.2012;
 TA tỉnh Hưng Yên</t>
  </si>
  <si>
    <t>229/04.4.2013</t>
  </si>
  <si>
    <t>36/29.8.2015</t>
  </si>
  <si>
    <t>Nguyễn Văn Vương</t>
  </si>
  <si>
    <t>Nhuệ Giang, Đào Dương</t>
  </si>
  <si>
    <t>48/03.6.2013 TA huyện Yên Mỹ, Hưng Yên</t>
  </si>
  <si>
    <t>10/15.10.2013</t>
  </si>
  <si>
    <t>200 APHS;
 10.000 phạt và lãi suất</t>
  </si>
  <si>
    <t>40/29.7.2015</t>
  </si>
  <si>
    <t>04/22.11.2013 TA huyện Ân Thi, Hưng Yên.</t>
  </si>
  <si>
    <t>86/02.01.2014</t>
  </si>
  <si>
    <t>41/29.7.2015</t>
  </si>
  <si>
    <t>Trần Văn Hanh</t>
  </si>
  <si>
    <t xml:space="preserve">Phần Dương, Đào Dương
</t>
  </si>
  <si>
    <t>02/15.01.2014 TA huyện Ân Thi, Hưng Yên</t>
  </si>
  <si>
    <t>144/20.02.2014</t>
  </si>
  <si>
    <t>4.404 APDS</t>
  </si>
  <si>
    <t>42/29.7.2015</t>
  </si>
  <si>
    <t>Đỗ Hạ, Quang Vinh</t>
  </si>
  <si>
    <t>19/21.9.2007 TA huyện Ân Thi, Hưng Yên</t>
  </si>
  <si>
    <t>23/02.11.2007</t>
  </si>
  <si>
    <t>50 APHS; 
10.000 Phạt; 
7.718 truy thu và lãi</t>
  </si>
  <si>
    <t>43/29.7.2015</t>
  </si>
  <si>
    <t>Nguyễn Trung Thực;
 Chu Văn Nam; 
Hoàng Văn Tạo;
 Nguyễn Văn Huân;
 Trần Văn Phương</t>
  </si>
  <si>
    <t>Thực, Huân Tạo thôn Quanh, thị trấn Ân Thi; Nam, Phương thôn Hoàng Cả, thị trấn Ân Thi.</t>
  </si>
  <si>
    <t>14/29.3.2012 TA huyện Ân Thi, Hưng Yên</t>
  </si>
  <si>
    <t>205/16/5/2012</t>
  </si>
  <si>
    <t>44/29.7.2015</t>
  </si>
  <si>
    <t>Đoàn Khắc Trường</t>
  </si>
  <si>
    <t xml:space="preserve">Phố Phạm Huy Thông, thị trấn Ân Thi
</t>
  </si>
  <si>
    <t>13/25.01.2013 TA huyện Ân Thi, Hưng Yên</t>
  </si>
  <si>
    <t>193/05.3.2013</t>
  </si>
  <si>
    <t>20.480 APDS</t>
  </si>
  <si>
    <t>47/29.7.2015</t>
  </si>
  <si>
    <t>Lê Hải Long</t>
  </si>
  <si>
    <t xml:space="preserve">Hoàng Cả 1, thị trấn Ân Thi
</t>
  </si>
  <si>
    <t>37/23.8.2013 TA huyện Ân Thi, Hưng Yên</t>
  </si>
  <si>
    <t>05/15.10.2013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</si>
  <si>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</si>
  <si>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</si>
  <si>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</si>
  <si>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</si>
  <si>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</si>
  <si>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180/02.8.2010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</si>
  <si>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</si>
  <si>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</si>
  <si>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</si>
  <si>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</si>
  <si>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</si>
  <si>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39/10.10.2014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</si>
  <si>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</si>
  <si>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</si>
  <si>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</si>
  <si>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</si>
  <si>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</si>
  <si>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260/20.5.2014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</si>
  <si>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</si>
  <si>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</si>
  <si>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</si>
  <si>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</si>
  <si>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</si>
  <si>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75/25.12.2013</t>
  </si>
  <si>
    <t>52/29.7.2015</t>
  </si>
  <si>
    <t>Nguyễn Thị Thu Hà</t>
  </si>
  <si>
    <t>Bình Xá, Tiền Phong</t>
  </si>
  <si>
    <t>53/28.02.2013 TA Tối cao</t>
  </si>
  <si>
    <t>40/10.10.2014</t>
  </si>
  <si>
    <t>32.800 APDS</t>
  </si>
  <si>
    <t>53/29.7.2015</t>
  </si>
  <si>
    <t>Nguyễn Văn Hảo</t>
  </si>
  <si>
    <t>Hoàng Xuyên, Văn Nhuệ</t>
  </si>
  <si>
    <t>211/11.12.2013 TA huyện Sóc Sơn, Hà Nội</t>
  </si>
  <si>
    <t xml:space="preserve">340/28.7.2014 
</t>
  </si>
  <si>
    <t>54/29.7.2015</t>
  </si>
  <si>
    <t>Văn Trạch, Văn Nhuệ</t>
  </si>
  <si>
    <t>139/11,14.5.2012 TA quận Ba Đình, Hà Nội</t>
  </si>
  <si>
    <t>48/28.10.2014</t>
  </si>
  <si>
    <t>200 APHS; 
10.000 phạt và lãi</t>
  </si>
  <si>
    <t>55/29.7.2015</t>
  </si>
  <si>
    <t>Đinh Văn Hào</t>
  </si>
  <si>
    <t>Huệ Lai, Phù Ủng</t>
  </si>
  <si>
    <t>570/3.11.2014 T.P. Thái Nguyên</t>
  </si>
  <si>
    <t>20/5.10.2015</t>
  </si>
  <si>
    <t>200 AP; 
5000 phạt</t>
  </si>
  <si>
    <t>04/10.12.2015</t>
  </si>
  <si>
    <t>Hoa Thanh Chương</t>
  </si>
  <si>
    <t>An Bá Hoàng Hoa Thám</t>
  </si>
  <si>
    <t>31/16.6.2015</t>
  </si>
  <si>
    <t>426/24.7.2015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</si>
  <si>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</si>
  <si>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</si>
  <si>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</si>
  <si>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</si>
  <si>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</si>
  <si>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</si>
  <si>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</si>
  <si>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Thu lời 12.000; APHSST 200; APDSST 3.275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</si>
  <si>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</si>
  <si>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</si>
  <si>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</si>
  <si>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</si>
  <si>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</si>
  <si>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</si>
  <si>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</si>
  <si>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</si>
  <si>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</si>
  <si>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</si>
  <si>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17/3/2016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</si>
  <si>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</si>
  <si>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</si>
  <si>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</si>
  <si>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</si>
  <si>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</si>
  <si>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28/12/2015</t>
  </si>
  <si>
    <t>Đào Quang Quân</t>
  </si>
  <si>
    <t>Ấp Bá Khê - Tân Tiến - Văn Giang - Hưng Yên</t>
  </si>
  <si>
    <t>79/HSST 07/11/2014 TAND huyện Mỹ Hào-HY</t>
  </si>
  <si>
    <t>114/QĐCCTHA 23/01/2015</t>
  </si>
  <si>
    <t>Án phí 200;               Truy thu 2.170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</si>
  <si>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</si>
  <si>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</si>
  <si>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</si>
  <si>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</si>
  <si>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</si>
  <si>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19/4/2015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</si>
  <si>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</si>
  <si>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</si>
  <si>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</si>
  <si>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</si>
  <si>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03/KDTM 10/10/2013 TAND huyện Văn Giang-HY</t>
  </si>
  <si>
    <t>38/QĐCCTHA 18/11/2013</t>
  </si>
  <si>
    <t>Án phí: 57.503</t>
  </si>
  <si>
    <t>18/02/2016</t>
  </si>
  <si>
    <t>14/QĐ-CCTHA 20/7/2015</t>
  </si>
  <si>
    <t>03/KDTM 05/6/2014 TAND huyện Văn Giang-HY</t>
  </si>
  <si>
    <t>258/QĐCCTHA 04/7/2014</t>
  </si>
  <si>
    <t>Án phí: 28.017</t>
  </si>
  <si>
    <t>15/QĐ-CCTHA 20/7/2015</t>
  </si>
  <si>
    <t>Võ Xuân Đình</t>
  </si>
  <si>
    <t>365/HSST 28/7/2011 TAND quận Hoàng Mai-TP HN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</si>
  <si>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</si>
  <si>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</si>
  <si>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</si>
  <si>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</si>
  <si>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</si>
  <si>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</si>
  <si>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</si>
  <si>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</si>
  <si>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</si>
  <si>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</si>
  <si>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</si>
  <si>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 xml:space="preserve">93/HSST 16/9/2004 TAND tỉnh Hưng yên </t>
  </si>
  <si>
    <t xml:space="preserve">46/QĐ-CCTHA 09/01/2006 </t>
  </si>
  <si>
    <t>Truy thu 75.662</t>
  </si>
  <si>
    <t>44/QĐ-CCTHA 20/7/2015</t>
  </si>
  <si>
    <t>Trương Văn Huỳnh</t>
  </si>
  <si>
    <t>24/HSPT  02/03/2012  TAND tỉnh Hưng Yên</t>
  </si>
  <si>
    <t>127/QĐ-CCTHA  13/4/2012</t>
  </si>
  <si>
    <t>APHSST 200; phạt 10.000</t>
  </si>
  <si>
    <t>40/QĐ-CCTHA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</si>
  <si>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</si>
  <si>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</si>
  <si>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</si>
  <si>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</si>
  <si>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</si>
  <si>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30/10/2015</t>
  </si>
  <si>
    <t>03/QĐ-CCTHA 02/11/2015</t>
  </si>
  <si>
    <t>Lê Văn Thi</t>
  </si>
  <si>
    <t>Xóm 8-Xuân Quan-Văn Giang-Hưng Yên</t>
  </si>
  <si>
    <t>479/HSPT 15/7/2009 TAND TP Hà Nội</t>
  </si>
  <si>
    <t>35/QĐ-CCTHA 18/12/2009</t>
  </si>
  <si>
    <t>Phạt 15.000</t>
  </si>
  <si>
    <t>09/QĐ-CCTHA 20/7/2015</t>
  </si>
  <si>
    <t>Đan Kim-Liên Nghĩa-Văn Giang-Hưng Yên</t>
  </si>
  <si>
    <t>Vũ Thanh Sơn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</si>
  <si>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</si>
  <si>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</si>
  <si>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</si>
  <si>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</si>
  <si>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</si>
  <si>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</si>
  <si>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</si>
  <si>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</si>
  <si>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351.681 tiền phạt</t>
  </si>
  <si>
    <t>Nguyễn Văn Ban và đồng bọn</t>
  </si>
  <si>
    <t>Ban phải nộp 9.050 TP; Thiệp phải nộp 5.050 APHS + TP; Đang phải nộp 3.050 APHS +TP; Hoan phải nộp 3.050 APHS+TP; Hoằng phải nộp 3.050 APHS+TP; Khuyên phải nộp 2.800 TP</t>
  </si>
  <si>
    <t>41/ QĐ- CCTHA ngày 14/11/2012</t>
  </si>
  <si>
    <t>Án phí 200.000 đồng; phật 5.000.000 đồng</t>
  </si>
  <si>
    <t>Số79/ QĐ- CCTHA ngày 16/7/2015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</si>
  <si>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</si>
  <si>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</si>
  <si>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</si>
  <si>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</si>
  <si>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</si>
  <si>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</si>
  <si>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</si>
  <si>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</si>
  <si>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</si>
  <si>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</si>
  <si>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</si>
  <si>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Số 81 / QĐ- CCTHA ngày 16/7/2015</t>
  </si>
  <si>
    <t>Thôn Dinh Khuốc ,xã Lương Tài, huyện văn Lâm, tỉnh Hưng Yên</t>
  </si>
  <si>
    <t>123/ HSPT ngày 02/11/2012 TÀD tình Hưng Yên</t>
  </si>
  <si>
    <t>174/ QĐ- CCTHA ngày 11/3/2013</t>
  </si>
  <si>
    <t>án phí 13.015.000 đồng; 8.500.000 đồng tiền tịch thu</t>
  </si>
  <si>
    <t>Số 83 / QĐ- CCTHA ngày 16/7/2015</t>
  </si>
  <si>
    <t xml:space="preserve">Phạm Văn Hưởng </t>
  </si>
  <si>
    <t>Thôn Lương Tài, xã Lương Tài, huyện văn Lâm, tỉnh Hưng yên</t>
  </si>
  <si>
    <t>113/ HSST ngày 02/11/2012 TAND tỉnh Hưng Yên</t>
  </si>
  <si>
    <t>170/ QĐ- CCTHA ngày 11/3/2013</t>
  </si>
  <si>
    <t xml:space="preserve">án phí 200.000 đồng; tiền phạt 25.000.000 đồng </t>
  </si>
  <si>
    <t>Số 84 / QĐ- CCTHA ngày 16/7/2015</t>
  </si>
  <si>
    <t xml:space="preserve">Trần Văn Phục </t>
  </si>
  <si>
    <t>Thôn Ấp, xã Lương Tài, huyện văn Lâm, tỉnh Hưng yên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</si>
  <si>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</si>
  <si>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</si>
  <si>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</si>
  <si>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Số85  QĐ- CCTHA ngày 16/7/2015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</si>
  <si>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</si>
  <si>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</si>
  <si>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</si>
  <si>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</si>
  <si>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</si>
  <si>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</si>
  <si>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>07/ HSST ngày 31/3/2014 TAND huyện Ý Yên, tỉnh Nam Định</t>
  </si>
  <si>
    <t>06/ QĐ- CCTHA ngày 10/10/2014</t>
  </si>
  <si>
    <t xml:space="preserve">Án phí 200.000đồng ; án phí 4.050.000 đồng; truy thu 8.000.000 đồng </t>
  </si>
  <si>
    <t>Số87/ QĐ- CCTHA ngày 16/7/2015</t>
  </si>
  <si>
    <t xml:space="preserve">Nguyễn Văn Tín </t>
  </si>
  <si>
    <t>172/ QĐ- CCTHA ngày 11/3/2013</t>
  </si>
  <si>
    <t xml:space="preserve">án phí 200.000; tiền phạt 25.000.000 đồng </t>
  </si>
  <si>
    <t>Số88/ QĐ- CCTHA ngày 16/7/2015</t>
  </si>
  <si>
    <t>Nguyễn văn Hoan</t>
  </si>
  <si>
    <t>Thôn Nghi Cốc xã Lương Tài, huyện văn Lâm, tỉnh Hưng yên</t>
  </si>
  <si>
    <t>174/ QĐ- THA ngày 11/3/2013</t>
  </si>
  <si>
    <t xml:space="preserve">án phí : 200.000 đồng ; tiền phạt 15.000.000 đồng </t>
  </si>
  <si>
    <t>Số89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</si>
  <si>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</si>
  <si>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</si>
  <si>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</si>
  <si>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</si>
  <si>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</si>
  <si>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</si>
  <si>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</si>
  <si>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</si>
  <si>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</si>
  <si>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</si>
  <si>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</si>
  <si>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</si>
  <si>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</si>
  <si>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</si>
  <si>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Hồng Thái - Lạc Hồng- Văn Lâm - Hưng Yên</t>
  </si>
  <si>
    <t>58/HSPT ngày 06/6/2013 của TAND tỉnh Hưng Yên và bản án số 14/HSST ngày 04/3/2013 của TAND huyện Văn Lâm</t>
  </si>
  <si>
    <t>124/QĐ-CCTHA ngày 12/11/2013</t>
  </si>
  <si>
    <t>phải nộp 200,000đ án phí HSST; 20,000,000đ tiền phạt sung công quỹ nhà nước và lãi chậm thi hành án</t>
  </si>
  <si>
    <t>05/QĐ-CCTHA ngày 15/7/2015</t>
  </si>
  <si>
    <t>Vũ Ba Long</t>
  </si>
  <si>
    <t>121/QĐ-CCTHA ngày 12/11/2013</t>
  </si>
  <si>
    <t>06/QĐ-CCTHA ngày 15/7/2015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</si>
  <si>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</si>
  <si>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</si>
  <si>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</si>
  <si>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</si>
  <si>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</si>
  <si>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</si>
  <si>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Đỗ Quang Trịnh</t>
  </si>
  <si>
    <t>Phạm Kham - Lạc Hồng - Văn Lâm - Hưng Yên</t>
  </si>
  <si>
    <t>70/HSST ngày 04/9/2013 của TAND huyện Văn Lâm</t>
  </si>
  <si>
    <t>161/QĐ-CCTHA ngày 04/12/2013</t>
  </si>
  <si>
    <t xml:space="preserve"> 10,000.000đ tiền phạt sung công quỹ nhà nước và lãi chậm thi hành án</t>
  </si>
  <si>
    <t>08/QĐ-CCTHA ngày 15/7/2015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</si>
  <si>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</si>
  <si>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</si>
  <si>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</si>
  <si>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</si>
  <si>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</si>
  <si>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</si>
  <si>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</si>
  <si>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</si>
  <si>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</si>
  <si>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23/2/2016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</si>
  <si>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</si>
  <si>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</si>
  <si>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</si>
  <si>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</si>
  <si>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</si>
  <si>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</si>
  <si>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</si>
  <si>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</si>
  <si>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</si>
  <si>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</si>
  <si>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</si>
  <si>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</si>
  <si>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</si>
  <si>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</si>
  <si>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</si>
  <si>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</si>
  <si>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</si>
  <si>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</si>
  <si>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</si>
  <si>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</si>
  <si>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</si>
  <si>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</si>
  <si>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</si>
  <si>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</si>
  <si>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Nguyễn Ngọc Văn</t>
  </si>
  <si>
    <t>thôn Cầu - Lạc Đạo - Văn Lâm - Hưng Yên</t>
  </si>
  <si>
    <t>87/HSST ngày 01/8/2006 của TAND huyện Văn Lâm</t>
  </si>
  <si>
    <t>71/QĐ-CQ.THA ngày 10/7/2007</t>
  </si>
  <si>
    <t>phải nộp 6,885.000đ tiền phạt và lãi chậm thi hành án</t>
  </si>
  <si>
    <t>17/QĐ-CCTHA ngày 15/7/2015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</si>
  <si>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</si>
  <si>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</si>
  <si>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</si>
  <si>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</si>
  <si>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</si>
  <si>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</si>
  <si>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Đàm Văn Chinh</t>
  </si>
  <si>
    <t>Hùng Trì - Lạc Đạo - Văn Lâm - Hưng Yên</t>
  </si>
  <si>
    <t>70/HSPT ngày 06/9/2012 của TAND tỉnh Bắc Ninh</t>
  </si>
  <si>
    <t>38/QĐ-CCTHA ngày 26/10/2012</t>
  </si>
  <si>
    <t xml:space="preserve">3,000.000đ tiền phạt và lãi chậm thi hành án </t>
  </si>
  <si>
    <t>19/QĐ-CCTHA ngày 15/7/2015</t>
  </si>
  <si>
    <t>Đào Văn Đảng</t>
  </si>
  <si>
    <t>Đồng Xá - Lạc Đạo - Văn Lâm - Hưng Yên</t>
  </si>
  <si>
    <t>53/HSST ngày 15/12/2011 của TAND huyện Thuận Thành</t>
  </si>
  <si>
    <t>277/QĐ-CCTHA ngày 20/6/2012</t>
  </si>
  <si>
    <t>phải nộp 200.000đ án phí HSST và 3,000.000đ tiền phạt</t>
  </si>
  <si>
    <t>20/QĐ-CCTHA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</si>
  <si>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</si>
  <si>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</si>
  <si>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</si>
  <si>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</si>
  <si>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</si>
  <si>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</si>
  <si>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</si>
  <si>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</si>
  <si>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</si>
  <si>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</si>
  <si>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</si>
  <si>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</si>
  <si>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</si>
  <si>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</si>
  <si>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</si>
  <si>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08/QĐ-HSPT ngày 20/2/2014 của TAND tỉnh Hưng yên</t>
  </si>
  <si>
    <t>355/QĐ-CCTHA ngày 17/7/2014</t>
  </si>
  <si>
    <t>phải nộp 200.000đ án phí HSST; 30,000.000đ tiền phạt và lãi chậm thi hành án</t>
  </si>
  <si>
    <t>19/2/2016</t>
  </si>
  <si>
    <t>24/QĐ-CCTHA ngày 15/7/2015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</si>
  <si>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</si>
  <si>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</si>
  <si>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</si>
  <si>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</si>
  <si>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</si>
  <si>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</si>
  <si>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</si>
  <si>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</si>
  <si>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</si>
  <si>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</si>
  <si>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</si>
  <si>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</si>
  <si>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</si>
  <si>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</si>
  <si>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</si>
  <si>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</si>
  <si>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</si>
  <si>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17/QĐST - DS ngày 27/9/2012 TA Văn Lâm</t>
  </si>
  <si>
    <t>Số 106/ QĐ- CCTHA ngày 19/11/2012</t>
  </si>
  <si>
    <t>án phí DS: 12.540.000đ</t>
  </si>
  <si>
    <t>Số 29/ QĐ- CCTHA ngày 16/7/2015</t>
  </si>
  <si>
    <t>Bản án số 19/QĐST - DS ngày 28/9/2012 TA Văn Lâm</t>
  </si>
  <si>
    <t>Số 110/ QĐ- CCTHA ngày 19/11/2012</t>
  </si>
  <si>
    <t>án phí DS: 8.900.000đ</t>
  </si>
  <si>
    <t>Số 30/ QĐ- CCTHA ngày 16/7/2015</t>
  </si>
  <si>
    <t>Bản án số 16/QĐST - DS ngày 26/9/2013 TA Văn Lâm</t>
  </si>
  <si>
    <t>Số 100/ QĐ- CCTHA ngày 12/11/2013</t>
  </si>
  <si>
    <t>án phí DS:24.870.000đ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</si>
  <si>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</si>
  <si>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</si>
  <si>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</si>
  <si>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</si>
  <si>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</si>
  <si>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Bản án số 16/QĐST - DS ngày 25/9/2012 TA Văn Lâm</t>
  </si>
  <si>
    <t>Số 104/ QĐ- CCTHA ngày 19/11/2012</t>
  </si>
  <si>
    <t>án phí DS:5.000.000đ</t>
  </si>
  <si>
    <t>Số 33/ QĐ- CCTHA ngày 16/7/2015</t>
  </si>
  <si>
    <t>Lê Văn Tốn và Nguyễn Thị An</t>
  </si>
  <si>
    <t>Bản án số 02/QĐST - DS ngày 29/3/2012 TA Văn Lâm</t>
  </si>
  <si>
    <t>Số 245/ QĐ- CCTHA ngày 27/4/2012</t>
  </si>
  <si>
    <t>án phí DS:17.733.000đ</t>
  </si>
  <si>
    <t>Số 34/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</si>
  <si>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</si>
  <si>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</si>
  <si>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</si>
  <si>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</si>
  <si>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</si>
  <si>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</si>
  <si>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</si>
  <si>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</si>
  <si>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</si>
  <si>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</si>
  <si>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</si>
  <si>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</si>
  <si>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</si>
  <si>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</si>
  <si>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</si>
  <si>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</si>
  <si>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</si>
  <si>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</si>
  <si>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70 Bãi Sậy, 
Minh Khai, TPHY</t>
  </si>
  <si>
    <t>25/DS
24/01/2008</t>
  </si>
  <si>
    <t>91
26/11/2008</t>
  </si>
  <si>
    <t>76/QĐ-THA
31/3/2016</t>
  </si>
  <si>
    <t>Tân Hưng,
 Hưng Yên</t>
  </si>
  <si>
    <t>Trần Thị Phai</t>
  </si>
  <si>
    <t>42/2005/DSPT
12/8/2005
TAHY
02/2005/DSST
25/4/2005
TA huyện Tiên Lữ</t>
  </si>
  <si>
    <t>173/QĐ-CCTHA
10/02/2014</t>
  </si>
  <si>
    <t>78/QĐ-THA
31/3/2016</t>
  </si>
  <si>
    <t>Kiều Văn Hùng</t>
  </si>
  <si>
    <t>200 APHS + 200 APPT; 1.685 APDS</t>
  </si>
  <si>
    <t>Phạm Thị Mùi                Đặng Quang Hiền</t>
  </si>
  <si>
    <t>Mùi phải nộp 5.610 APHS; Hiền phải nộp 200 APHS và 21.000 tiền phạt</t>
  </si>
  <si>
    <t>Phạm Văn Tâm</t>
  </si>
  <si>
    <t>Nguyễn Văn Thân         Nguyễn Thị Huệ</t>
  </si>
  <si>
    <t>Nguyễn Văn Nam</t>
  </si>
  <si>
    <t>Đồng Phú Lăng</t>
  </si>
  <si>
    <t>200 APHS; 15.000 tiền phạt</t>
  </si>
  <si>
    <t>Bùi Đăng Soi</t>
  </si>
  <si>
    <t>Phạm Huy Sơn</t>
  </si>
  <si>
    <t>1.047 APDS</t>
  </si>
  <si>
    <t>200 APHS; 8.000 tiền phạt</t>
  </si>
  <si>
    <t>Nguyễn Ngọc Hiệp Nguyễn Trí Vượng    Lê Đình Dũng</t>
  </si>
  <si>
    <t>Nguyễn Hữu Phương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</si>
  <si>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</si>
  <si>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</si>
  <si>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</si>
  <si>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</si>
  <si>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</si>
  <si>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</si>
  <si>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</si>
  <si>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</si>
  <si>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</si>
  <si>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</si>
  <si>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29/7/2015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</si>
  <si>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</si>
  <si>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</si>
  <si>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</si>
  <si>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</si>
  <si>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</si>
  <si>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</si>
  <si>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</si>
  <si>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Trần Văn Tuấn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</si>
  <si>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</si>
  <si>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</si>
  <si>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</si>
  <si>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</si>
  <si>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</si>
  <si>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</si>
  <si>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Thị Mẽ</t>
  </si>
  <si>
    <t>Thôn Bùi, Lệ Xá</t>
  </si>
  <si>
    <t>QĐ số 42/HNGĐ ngày 01/8/2011 TAND huyện Chiêm Hóa, Tuyên Quang</t>
  </si>
  <si>
    <t>Số 283 ngày 13/6/2014</t>
  </si>
  <si>
    <t>APDS 1.500.000đ</t>
  </si>
  <si>
    <t>Số 06 ngày 03/8/2015</t>
  </si>
  <si>
    <t>Đào Văn Dân</t>
  </si>
  <si>
    <t>Nội Lăng, Thủ Sỹ</t>
  </si>
  <si>
    <t>Số 07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</si>
  <si>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</si>
  <si>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</si>
  <si>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</si>
  <si>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</si>
  <si>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</si>
  <si>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29/01/2016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</si>
  <si>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</si>
  <si>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</si>
  <si>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</si>
  <si>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</si>
  <si>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</si>
  <si>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Ap 50.000đ; tịch thu 540.000; Phạt 20.000.000đ</t>
  </si>
  <si>
    <t>Số 09 ngày 30/7/2015</t>
  </si>
  <si>
    <t>Trần Đình Bình</t>
  </si>
  <si>
    <t>Bản án số 32 ngày 30/12/2008, TAND huyện Tiên Lữ</t>
  </si>
  <si>
    <t>Số 99 ngày 16/02/2009</t>
  </si>
  <si>
    <t>Tiền phạt 2.450.000đ</t>
  </si>
  <si>
    <t>Số 11 ngày 03/8/2015</t>
  </si>
  <si>
    <t>Trương Thị Bích Thủy</t>
  </si>
  <si>
    <t>Hải Yến, Hải Triều</t>
  </si>
  <si>
    <t>QĐ số 01/DS ngày 04/5/2010 TAND huyện Tiên Lữ</t>
  </si>
  <si>
    <t>Số 123 ngày 12/5/2010</t>
  </si>
  <si>
    <t>APDSST 17.207.966đ</t>
  </si>
  <si>
    <t>Số 12 ngày 03/8/2015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</si>
  <si>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</si>
  <si>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</si>
  <si>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</si>
  <si>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</si>
  <si>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</si>
  <si>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</si>
  <si>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</si>
  <si>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</si>
  <si>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</si>
  <si>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Diệt Pháp, Thiện Phiến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</si>
  <si>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</si>
  <si>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</si>
  <si>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</si>
  <si>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</si>
  <si>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</si>
  <si>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</si>
  <si>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</si>
  <si>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</si>
  <si>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</si>
  <si>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</si>
  <si>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</si>
  <si>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</si>
  <si>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</si>
  <si>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</si>
  <si>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</si>
  <si>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</si>
  <si>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</si>
  <si>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</si>
  <si>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</si>
  <si>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</si>
  <si>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</si>
  <si>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Đào Văn Nam, Sn 1984</t>
  </si>
  <si>
    <t>Bản án số 152 ngày 01/4/2009, TAND Tối cao</t>
  </si>
  <si>
    <t>Số 138 ngày30/3/2011</t>
  </si>
  <si>
    <t>AP 50.000đ; Phạt 10.000.000đ</t>
  </si>
  <si>
    <t>Số 24 ngày 03/8/2015</t>
  </si>
  <si>
    <t>Bản án số 706 ngày 18/4/2001, TAND Tối cao</t>
  </si>
  <si>
    <t>Đào Văn Đông</t>
  </si>
  <si>
    <t>Ba Hàng, Thủ Sỹ</t>
  </si>
  <si>
    <t>Tiền phạt 15.000.000đ</t>
  </si>
  <si>
    <t>Số 26 ngày 03/8/2015</t>
  </si>
  <si>
    <t>Thôn Dung, Hưng Đạo</t>
  </si>
  <si>
    <t>Số 150 ngày 17/5/2012</t>
  </si>
  <si>
    <t>28/2/2016</t>
  </si>
  <si>
    <t>Lương Mạnh Khởi</t>
  </si>
  <si>
    <t>Tiền phạt 3.000.000đ</t>
  </si>
  <si>
    <t>Số 28 ngày 03/8/2015</t>
  </si>
  <si>
    <t>17/4/2016</t>
  </si>
  <si>
    <t>Vũ Trọng Vinh</t>
  </si>
  <si>
    <t>Tiểu khu 7, TT Vương</t>
  </si>
  <si>
    <t>Bản án số 01 ngày 11/01/2013 TAND huyện Tiên Lữ</t>
  </si>
  <si>
    <t>Số 134 ngày20/3/2013</t>
  </si>
  <si>
    <t>APDS 2.890.000đ</t>
  </si>
  <si>
    <t>Số 30 ngày 03/8/2015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</si>
  <si>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</si>
  <si>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</si>
  <si>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</si>
  <si>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</si>
  <si>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</si>
  <si>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</si>
  <si>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</si>
  <si>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</si>
  <si>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</si>
  <si>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</si>
  <si>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AP 50.000đ; tiên phạt 15.000.000đ</t>
  </si>
  <si>
    <t>Số 34 ngày 04/8/2015</t>
  </si>
  <si>
    <t>Vũ Văn Thám</t>
  </si>
  <si>
    <t>AP 50.000đ; tiên phạt 20.000.000đ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</si>
  <si>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</si>
  <si>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</si>
  <si>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</si>
  <si>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</si>
  <si>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</si>
  <si>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</si>
  <si>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Nguyễn Văn Loan</t>
  </si>
  <si>
    <t>Bản án số 1321 ngày 24/7/1998 TAND Tối cao</t>
  </si>
  <si>
    <t>Số 128 ngày 24/6/2008</t>
  </si>
  <si>
    <t>APHSST : 50.000đ; APHSPT: 50.000đ; Tiền phạt : 11.231.000đ</t>
  </si>
  <si>
    <t>Số 38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</si>
  <si>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</si>
  <si>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</si>
  <si>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</si>
  <si>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</si>
  <si>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</si>
  <si>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</si>
  <si>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</si>
  <si>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</si>
  <si>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</si>
  <si>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</si>
  <si>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</si>
  <si>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</si>
  <si>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</si>
  <si>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</si>
  <si>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</si>
  <si>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</si>
  <si>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</si>
  <si>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</si>
  <si>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</si>
  <si>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</si>
  <si>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</si>
  <si>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</si>
  <si>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</si>
  <si>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</si>
  <si>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</si>
  <si>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</si>
  <si>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</si>
  <si>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</si>
  <si>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</si>
  <si>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</si>
  <si>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</si>
  <si>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</si>
  <si>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</si>
  <si>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Ngô Văn Thọ</t>
  </si>
  <si>
    <t>Đặng Xá, Cương Chính</t>
  </si>
  <si>
    <t>Bản án số 86 ngày 23/10/2014 TAND Thái Bình</t>
  </si>
  <si>
    <t>Số 90 ngày 02/12/2014</t>
  </si>
  <si>
    <t>APHSST :200.000đ; Tiền phạt : 10.000.000đ</t>
  </si>
  <si>
    <t>Số 50 ngày 03/8/2015</t>
  </si>
  <si>
    <t>Số 89 ngày 02/12/2014</t>
  </si>
  <si>
    <t xml:space="preserve"> Tiền phạt 10.000.000đ</t>
  </si>
  <si>
    <t>Số 51 ngày 03/8/2015</t>
  </si>
  <si>
    <t>Nguyễn Văn Tín và Nguyễn Thị Vang</t>
  </si>
  <si>
    <t>Điềm Xá,Minh Phượng</t>
  </si>
  <si>
    <t>Bản án số 01 ngày 24/10/2014 TAND Tiên Lữ</t>
  </si>
  <si>
    <t>Số 55 ngày 04/11/2014</t>
  </si>
  <si>
    <t>Tiền phạt liên đới : 4.035.426đ</t>
  </si>
  <si>
    <t>18/4/2016</t>
  </si>
  <si>
    <t>Số 52 ngày 03/8/2015</t>
  </si>
  <si>
    <t>Bản án số 71 ngày 29/4/2011 TAND Sơn La</t>
  </si>
  <si>
    <t>Số 230 ngày 08/8/2011</t>
  </si>
  <si>
    <t>APHSST: 200.000đ; Tiền phạt: 8.000.000đ</t>
  </si>
  <si>
    <t>17/2/2016</t>
  </si>
  <si>
    <t xml:space="preserve">Số 53 ngày 03/8/2015 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</si>
  <si>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</si>
  <si>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</si>
  <si>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</si>
  <si>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</si>
  <si>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</si>
  <si>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</si>
  <si>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Nguyễn Mạnh Khởi</t>
  </si>
  <si>
    <t>Nội Mai, An Viên</t>
  </si>
  <si>
    <t>Bản án số 46 ngày 11/5/2012 TAND Tỉnh Hưng Yên</t>
  </si>
  <si>
    <t>Số 17 ngày 28/9/2012</t>
  </si>
  <si>
    <t>AP HSST: 200.000đ; APDS liên đới : 2.503.317đ</t>
  </si>
  <si>
    <t xml:space="preserve">Số 55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</si>
  <si>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</si>
  <si>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</si>
  <si>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</si>
  <si>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</si>
  <si>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</si>
  <si>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Phạm Đức Kiểm</t>
  </si>
  <si>
    <t>Bản án số 61 ngày 12/6/2012 TAND tỉnh Hưng Yên</t>
  </si>
  <si>
    <t>Phạt: 6.000.000</t>
  </si>
  <si>
    <t>Số 63 ngày 28/9/2015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</si>
  <si>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</si>
  <si>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</si>
  <si>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</si>
  <si>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</si>
  <si>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</si>
  <si>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26/01/2016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</si>
  <si>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</si>
  <si>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</si>
  <si>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</si>
  <si>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</si>
  <si>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</si>
  <si>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</si>
  <si>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</si>
  <si>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</si>
  <si>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</si>
  <si>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</si>
  <si>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</si>
  <si>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</si>
  <si>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</si>
  <si>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</si>
  <si>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</si>
  <si>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18/1/2016</t>
  </si>
  <si>
    <t>số 59 ngày 26/8/2015</t>
  </si>
  <si>
    <t>Số  196 ngày 05/01/2016</t>
  </si>
  <si>
    <t>Bồi thường  10.000.000</t>
  </si>
  <si>
    <t>18/01/2016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</si>
  <si>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</si>
  <si>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</si>
  <si>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</si>
  <si>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</si>
  <si>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</si>
  <si>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Ngày 07/4/2016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</si>
  <si>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</si>
  <si>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</si>
  <si>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</si>
  <si>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</si>
  <si>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</si>
  <si>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</si>
  <si>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</si>
  <si>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</si>
  <si>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</si>
  <si>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</si>
  <si>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</si>
  <si>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</si>
  <si>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</si>
  <si>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</si>
  <si>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Đặng Văn Phương</t>
  </si>
  <si>
    <t>Bản án số 105/HSPT ngày 09/12/2010 TA Hưng Yên</t>
  </si>
  <si>
    <t>Số 131/QĐ -THA ngày11/01/2011</t>
  </si>
  <si>
    <t>truy thu 15.000.000đ</t>
  </si>
  <si>
    <t>Số 132/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</si>
  <si>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</si>
  <si>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</si>
  <si>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</si>
  <si>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</si>
  <si>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</si>
  <si>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</si>
  <si>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</si>
  <si>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</si>
  <si>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 xml:space="preserve">
 phạt 25000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</si>
  <si>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</si>
  <si>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</si>
  <si>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</si>
  <si>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</si>
  <si>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</si>
  <si>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</si>
  <si>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>Đoàn Văn Thái</t>
  </si>
  <si>
    <t>19/HSST
09.6.2011TAND 
huyện Thanh Miện</t>
  </si>
  <si>
    <t>03/QĐ-CCTHA
28.9.2011</t>
  </si>
  <si>
    <t>Lê Văn Nguyên</t>
  </si>
  <si>
    <t>Bắc Phú, Thọ
 Vinh, Kim Động, Hưng Yên</t>
  </si>
  <si>
    <t>06/HSST
09.3.2012 TAND 
Kim Động</t>
  </si>
  <si>
    <t>169/QĐ-CCTHA
07.6.2012</t>
  </si>
  <si>
    <t>án phí 200
 truy thu 160</t>
  </si>
  <si>
    <t>61/QĐ-CCTHADS
ngày 28/7/2015</t>
  </si>
  <si>
    <t>Tào Văn Việt</t>
  </si>
  <si>
    <t>Đông Hưng, Thọ
 Vinh, Kim Động, Hưng Yên</t>
  </si>
  <si>
    <t>16/HSST
23.2.2006 TAND 
thị xã Sơn La</t>
  </si>
  <si>
    <t>51/QĐ-CCTHA
07.12.2011</t>
  </si>
  <si>
    <t>án phí 1670</t>
  </si>
  <si>
    <t>62/QĐ-CCTHADS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</si>
  <si>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</si>
  <si>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</si>
  <si>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</si>
  <si>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</si>
  <si>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</si>
  <si>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</si>
  <si>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Trần Thanh Hải</t>
  </si>
  <si>
    <t>Đội 2, Đức Hợp, Kim Động, Hưng Yên</t>
  </si>
  <si>
    <t>10/HSST
19.4.2011 TAND 
huyện Kim Động</t>
  </si>
  <si>
    <t>145/QĐ-CCTHA
09.6.2011</t>
  </si>
  <si>
    <t>án phí 425</t>
  </si>
  <si>
    <t>26.2.2016</t>
  </si>
  <si>
    <t>69/QĐ-CCTHADS
ngày 28/7/2015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</si>
  <si>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</si>
  <si>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</si>
  <si>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</si>
  <si>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</si>
  <si>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</si>
  <si>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</si>
  <si>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</si>
  <si>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</si>
  <si>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</si>
  <si>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</si>
  <si>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</si>
  <si>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</si>
  <si>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</si>
  <si>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</si>
  <si>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</si>
  <si>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</si>
  <si>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</si>
  <si>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Tiên Cầu, Hiệp
Cường, Kim Động, Hưng Yên</t>
  </si>
  <si>
    <t>22.3.2016</t>
  </si>
  <si>
    <t>Lê Hồng Sơn</t>
  </si>
  <si>
    <t>15/HSST
11.7.1998 TAND 
huyện Kim Động</t>
  </si>
  <si>
    <t>93/QĐ-CCTHA
17.8.1998</t>
  </si>
  <si>
    <t>án phí 35
phạt 20000</t>
  </si>
  <si>
    <t>76/QĐ-CCTHADS
ngày 28/7/2015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</si>
  <si>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</si>
  <si>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</si>
  <si>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</si>
  <si>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</si>
  <si>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</si>
  <si>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</si>
  <si>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Phan Đình Hưng</t>
  </si>
  <si>
    <t>Trà Lâm, Hiệp
Cường, Kim Động, Hưng Yên</t>
  </si>
  <si>
    <t>79/HSST
24.9.2013 TAND 
tỉnh Hưng Yên</t>
  </si>
  <si>
    <t>160/QĐ-CCTHA
24.1.2014</t>
  </si>
  <si>
    <t xml:space="preserve">
truy thu 3400</t>
  </si>
  <si>
    <t>79/QĐ-CCTHADS
ngày 28/7/2015</t>
  </si>
  <si>
    <t>Trần Văn Quyền</t>
  </si>
  <si>
    <t>Ngọc Đồng, Ngọc Thanh, Kim Động, Hưng Yên</t>
  </si>
  <si>
    <t>04/HSST
06.8.2008 TAND 
TP Hà Nội</t>
  </si>
  <si>
    <t>45/QĐ-CCTHA
23.11.2011</t>
  </si>
  <si>
    <t>truy thu 3687</t>
  </si>
  <si>
    <t>05.8.2015</t>
  </si>
  <si>
    <t>80/QĐ-CCTHADS
ngày 28/7/2015</t>
  </si>
  <si>
    <t>Nguyễn Công Tuấn</t>
  </si>
  <si>
    <t>Thanh Cù, Ngọc Thanh, Kim Động, Hưng Yên</t>
  </si>
  <si>
    <t>06/HSST
23.02.2011 TAND 
huyện Kim Động</t>
  </si>
  <si>
    <t>107/QĐ-CCTHA
01.4.2011</t>
  </si>
  <si>
    <t>án phí 629</t>
  </si>
  <si>
    <t>81/QĐ-CCTHADS
ngày 28/7/2015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</si>
  <si>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</si>
  <si>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</si>
  <si>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</si>
  <si>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</si>
  <si>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</si>
  <si>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</si>
  <si>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</si>
  <si>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</si>
  <si>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</si>
  <si>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</si>
  <si>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</si>
  <si>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</si>
  <si>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</si>
  <si>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</si>
  <si>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60/HSST
24.6.1999 TAND 
tỉnh Hưng Yên</t>
  </si>
  <si>
    <t>119/QĐ-CCTHA
05.9.2005</t>
  </si>
  <si>
    <t>án phí 50
phạt 20000</t>
  </si>
  <si>
    <t>84/QĐ-CCTHADS
ngày 28/7/2015</t>
  </si>
  <si>
    <t>Cao Xuân Bàng</t>
  </si>
  <si>
    <t xml:space="preserve">
Lương Bằng, Kim Động, Hưng Yên</t>
  </si>
  <si>
    <t>44/HSST
11.5.1999 TAND 
tỉnh Hưng Yên</t>
  </si>
  <si>
    <t>06/QĐ-CCTHA
01.10.2007</t>
  </si>
  <si>
    <t>Án phí 18035</t>
  </si>
  <si>
    <t>87/QĐ-CCTHADS
ngày 28/7/2015</t>
  </si>
  <si>
    <t>Đào Hữu Hướng</t>
  </si>
  <si>
    <t>Động xá , Lương 
Bằng, Kim Động, Hưng Yên</t>
  </si>
  <si>
    <t>268/HSPT
30.3.2006 TAND 
Tối cao</t>
  </si>
  <si>
    <t>120/QĐ-CCTHA
08.5.2008</t>
  </si>
  <si>
    <t>án phí 100 
+phạt 2000</t>
  </si>
  <si>
    <t>14.3.2016</t>
  </si>
  <si>
    <t>88/QĐ-CCTHADS
ngày 28/7/2015</t>
  </si>
  <si>
    <t>Nguyễn Văn Sỹ</t>
  </si>
  <si>
    <t>án phí 50 
+phạt 1000</t>
  </si>
  <si>
    <t>89/QĐ-CCTHADS
ngày 28/7/2015</t>
  </si>
  <si>
    <t>Đoàn Văn Hùng</t>
  </si>
  <si>
    <t>Đồng Lý , Lương 
Bằng, Kim Động, Hưng Yên</t>
  </si>
  <si>
    <t>án phí 100
 + phạt 2000</t>
  </si>
  <si>
    <t>90/QĐ-CCTHADS
ngày 28/7/2015</t>
  </si>
  <si>
    <t>Nguyễn Văn Hải</t>
  </si>
  <si>
    <t>phạt 1000</t>
  </si>
  <si>
    <t>91/QĐ-CCTHADS
ngày 28/7/2015</t>
  </si>
  <si>
    <t>Đoàn Văn Khương</t>
  </si>
  <si>
    <t>án phí 50
 + phạt 1000</t>
  </si>
  <si>
    <t>92/QĐ-CCTHADS
ngày 28/7/2015</t>
  </si>
  <si>
    <t>Nguyễn Chí Tĩnh</t>
  </si>
  <si>
    <t>án phí 50 
+ phạt 1000</t>
  </si>
  <si>
    <t>93/QĐ-CCTHADS
ngày 28/7/2015</t>
  </si>
  <si>
    <t>Lý Ngọc Anh</t>
  </si>
  <si>
    <t>An Xá, Toàn thắng, Kim Động, Hưng Yên</t>
  </si>
  <si>
    <t>16.3.2016</t>
  </si>
  <si>
    <t>94/QĐ-CCTHADS
ngày 28/7/2015</t>
  </si>
  <si>
    <t>Nguyễn Văn Nghiêu</t>
  </si>
  <si>
    <t>Tiên Quán, 
Ngũ Lão, Kim Động, Hưng Yên</t>
  </si>
  <si>
    <t>20/HSST
27.6.2012 TAND 
huyện Kim Động</t>
  </si>
  <si>
    <t>68/QĐ-CCTHA
15.10.2012</t>
  </si>
  <si>
    <t>án phí 200
phạt 10000</t>
  </si>
  <si>
    <t>95/QĐ-CCTHADS
ngày 28/7/2015</t>
  </si>
  <si>
    <t>Nguyễn Hoài Nam</t>
  </si>
  <si>
    <t>Lương Hôi, 
Lương Bằng, Kim Động, Hưng Yên</t>
  </si>
  <si>
    <t>23/2015/HSST 
22.5.2015 của 
TAND huyện
Khoái Châu</t>
  </si>
  <si>
    <t>346/QĐ-CCTHA
28.7.2015</t>
  </si>
  <si>
    <t>án phí 7200</t>
  </si>
  <si>
    <t>101/QĐ-CCTHADS
ngày 28/8/2015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</si>
  <si>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</si>
  <si>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</si>
  <si>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</si>
  <si>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</si>
  <si>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</si>
  <si>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Lai Hạ, Hùng An,
Kim Động, Hưng Yên</t>
  </si>
  <si>
    <t>46/HSST
08.5.2008 TAND 
tỉnh Đăk Nông</t>
  </si>
  <si>
    <t>125/QĐ-CCTHA
11.5.2015</t>
  </si>
  <si>
    <t>5.000 phạt +
3.217 Truy thu</t>
  </si>
  <si>
    <t>103/QĐ-CCTHADS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</si>
  <si>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</si>
  <si>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</si>
  <si>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</si>
  <si>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</si>
  <si>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</si>
  <si>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</si>
  <si>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</si>
  <si>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</si>
  <si>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</si>
  <si>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</si>
  <si>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</si>
  <si>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</si>
  <si>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</si>
  <si>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</si>
  <si>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</si>
  <si>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</si>
  <si>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</si>
  <si>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</si>
  <si>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</si>
  <si>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</si>
  <si>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</si>
  <si>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</si>
  <si>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</si>
  <si>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</si>
  <si>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</si>
  <si>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</si>
  <si>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</si>
  <si>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</si>
  <si>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</si>
  <si>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</si>
  <si>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</si>
  <si>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</si>
  <si>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</si>
  <si>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</si>
  <si>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</si>
  <si>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Nguyễn Văn Anh</t>
  </si>
  <si>
    <t>Đội 1, Mai Động, Kim Động, Hưng Yên</t>
  </si>
  <si>
    <t>135/HSST
17.6.2014 TAND 
Q. Hoàn Kiếm, HN</t>
  </si>
  <si>
    <t>33/QĐ-CCTHA
23.10.2014</t>
  </si>
  <si>
    <t>Án phí 850</t>
  </si>
  <si>
    <t>112/QĐ-CCTHADS
ngày 14/9/2015</t>
  </si>
  <si>
    <t>Nguyễn Văn Ngọc</t>
  </si>
  <si>
    <t>40/HSST
26.9.2014 TAND 
H. Kim Động</t>
  </si>
  <si>
    <t>107/QĐ-CCTHA
18/11.2014</t>
  </si>
  <si>
    <t>Tiền phạt 8000</t>
  </si>
  <si>
    <t>08.3.2016</t>
  </si>
  <si>
    <t>113/QĐ-CCTHADS
ngày 14/9/2015</t>
  </si>
  <si>
    <t>Nguyễn Văn Biển</t>
  </si>
  <si>
    <t>Tiền phạt 7000</t>
  </si>
  <si>
    <t>12.3.2016</t>
  </si>
  <si>
    <t>115/QĐ-CCTHADS
ngày 14/9/2015</t>
  </si>
  <si>
    <t>Đào Văn Chiểu</t>
  </si>
  <si>
    <t>114/HSST
22.9.2014 TAND 
T. Hưng Yên</t>
  </si>
  <si>
    <t>202/QĐ-CCTHA
26.01.2015</t>
  </si>
  <si>
    <t>Án phí 722</t>
  </si>
  <si>
    <t>116/QĐ-CCTHADS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</si>
  <si>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</si>
  <si>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</si>
  <si>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</si>
  <si>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</si>
  <si>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Hà Văn Hùng</t>
  </si>
  <si>
    <t>ĐKHKTT: Duyên Yên, Ngọc Thanh
Trú tại: Trương Xá, Toàn Thắng, Kim Động, HY.</t>
  </si>
  <si>
    <t>Tiền phạt 6000</t>
  </si>
  <si>
    <t>02/QĐ-CCTHADS
ngày 16.3.2016</t>
  </si>
  <si>
    <t>47/HSPT ngày 29.6.2015 Tòa tỉnh Hải Dương</t>
  </si>
  <si>
    <t>08/QĐ-CCTHA
20.10.2015</t>
  </si>
  <si>
    <t>Án phí 200</t>
  </si>
  <si>
    <t>04/QĐ-CCTHADS
ngày 16.3.2016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</si>
  <si>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</si>
  <si>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</si>
  <si>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</si>
  <si>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</si>
  <si>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</si>
  <si>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</si>
  <si>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</si>
  <si>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</si>
  <si>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</si>
  <si>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</si>
  <si>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</si>
  <si>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</si>
  <si>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</si>
  <si>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</si>
  <si>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</si>
  <si>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</si>
  <si>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</si>
  <si>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</si>
  <si>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</si>
  <si>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</si>
  <si>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</si>
  <si>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</si>
  <si>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</si>
  <si>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</si>
  <si>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</si>
  <si>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</si>
  <si>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</si>
  <si>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</si>
  <si>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</si>
  <si>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</si>
  <si>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</si>
  <si>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</si>
  <si>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</si>
  <si>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</si>
  <si>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Phan Thị Nga</t>
  </si>
  <si>
    <t>Ngã tư Tân Phúc - Tân Phúc
Ân Thi - Hưng Yên</t>
  </si>
  <si>
    <t>10/2007/HSST
06.02.2007
TANDH Ân Thi</t>
  </si>
  <si>
    <t>75/QĐ-THA
09.3.2007</t>
  </si>
  <si>
    <t>66/QĐ-CCTHA
29.7.2015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</si>
  <si>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</si>
  <si>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</si>
  <si>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</si>
  <si>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</si>
  <si>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</si>
  <si>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</si>
  <si>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</si>
  <si>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</si>
  <si>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</si>
  <si>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</si>
  <si>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Nguyễn Bá Hiệu
Nguyễn Quang Viến
Nguyễn Duy Hưng
Nghiêm Xuân Chiến
Nghiên Xuân Lịch
Vũ Thị Lự</t>
  </si>
  <si>
    <t>Số  286 ngày 01/4/2016</t>
  </si>
  <si>
    <t>Trả nợ 398.700.000</t>
  </si>
  <si>
    <t>Ngày 10/5/2016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</si>
  <si>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</si>
  <si>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</si>
  <si>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</si>
  <si>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</si>
  <si>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Nguyễn Văn Dũng     Nguyễn Thị Thùy</t>
  </si>
  <si>
    <t xml:space="preserve">Trịnh Xá- Chỉ Đạo - Văn Lâm - Hưng Yên        </t>
  </si>
  <si>
    <t>Quyết định số 09/QĐST-KDTM ngày 04/9/2013 TA huyện Văn Lâm</t>
  </si>
  <si>
    <t>Số 143/QĐ - THA ngày20/11/2013</t>
  </si>
  <si>
    <t>án phí DS: 5.187.000đ</t>
  </si>
  <si>
    <t>22/4/2016</t>
  </si>
  <si>
    <t xml:space="preserve">Số 134/ QĐ- CCTHA ngày 27/8/2015 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</si>
  <si>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</si>
  <si>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</si>
  <si>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</si>
  <si>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</si>
  <si>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</si>
  <si>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</si>
  <si>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</si>
  <si>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</si>
  <si>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</si>
  <si>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</si>
  <si>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</si>
  <si>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</si>
  <si>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</si>
  <si>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</si>
  <si>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</si>
  <si>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>21/4/2016</t>
  </si>
  <si>
    <t xml:space="preserve">Số 138 / QĐ- CCTHA ngày 27/8/2015 </t>
  </si>
  <si>
    <t>Thanh Khê - Minh Hải - Văn Lâm - Hưng Yên</t>
  </si>
  <si>
    <t>Bản án số 49/LHST ngày 11-9/2009 của TA Văn Lâm</t>
  </si>
  <si>
    <t>Lê Văn Hùng</t>
  </si>
  <si>
    <t>Thôn Khách - Minh Hải - Văn Lâm - Hưng Yên</t>
  </si>
  <si>
    <t>Bản án số 32/DSPT ngày 26/8/2013 của TA Hưng Yên</t>
  </si>
  <si>
    <t>Số 103/QĐ - CCTHA ngày 12/11/2013</t>
  </si>
  <si>
    <t>án phí: 26.783.000đ</t>
  </si>
  <si>
    <t xml:space="preserve">Số 140/ QĐ- CCTHA ngày 28/8/2015  </t>
  </si>
  <si>
    <t>Số 39/QĐ - THA ngày 17/11/2009</t>
  </si>
  <si>
    <t>án phí: 3.500.000đ</t>
  </si>
  <si>
    <t>Số 141/ QĐ- CCTHA ngày 28/8/2015</t>
  </si>
  <si>
    <t>Nguyễn Văn Phong</t>
  </si>
  <si>
    <t>Thôn Xuân Đào, xã Lương Tài, huyện văn Lâm, tỉnh Hưng yên</t>
  </si>
  <si>
    <t>27/2009/HSST ngày 26/5/2009 TA Văn Lâm</t>
  </si>
  <si>
    <t>178/ QĐ- CCTHA ngày 01/7/2009</t>
  </si>
  <si>
    <t xml:space="preserve">án phí 50.000; tiền phạt 12.000.000 đồng </t>
  </si>
  <si>
    <t>25/3/216</t>
  </si>
  <si>
    <t>Số142/ QĐ- CCTHA ngày 28/8/2015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</si>
  <si>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</si>
  <si>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</si>
  <si>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</si>
  <si>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</si>
  <si>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</si>
  <si>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</si>
  <si>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>Đỗ Văn Được</t>
  </si>
  <si>
    <t>Thôn Tuấn Lương, xã Lương Tài, huyện văn Lâm, tỉnh Hưng yên</t>
  </si>
  <si>
    <t>75/ HSST ngày 08/4/2011 TA Long Biên</t>
  </si>
  <si>
    <t>260/ QĐ- CCTHA ngày 12/7/2011</t>
  </si>
  <si>
    <t xml:space="preserve">án phí 200.000; tiền phạt 3.000.000 đồng </t>
  </si>
  <si>
    <t>Số144/ QĐ- CCTHA ngày 28/8/2015</t>
  </si>
  <si>
    <t>Vũ Công Bột</t>
  </si>
  <si>
    <t>123/ HSPT ngày 02/11/2012 TAND tỉnh Hưng Yên</t>
  </si>
  <si>
    <t xml:space="preserve"> tiền phạt 25.000.000 đồng </t>
  </si>
  <si>
    <t>Số145/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</si>
  <si>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</si>
  <si>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</si>
  <si>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</si>
  <si>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</si>
  <si>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</si>
  <si>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>Số146/ QĐ- CCTHA ngày 28/8/2015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</si>
  <si>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</si>
  <si>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</si>
  <si>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</si>
  <si>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</si>
  <si>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</si>
  <si>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</si>
  <si>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</si>
  <si>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</si>
  <si>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</si>
  <si>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</si>
  <si>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</si>
  <si>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</si>
  <si>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</si>
  <si>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</si>
  <si>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</si>
  <si>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</si>
  <si>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</si>
  <si>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</si>
  <si>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</si>
  <si>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</si>
  <si>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</si>
  <si>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</si>
  <si>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</si>
  <si>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</si>
  <si>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</si>
  <si>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Ca+Toàn +Tuyển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</si>
  <si>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</si>
  <si>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</si>
  <si>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</si>
  <si>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</si>
  <si>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</si>
  <si>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Dự +AN</t>
  </si>
  <si>
    <t>Đình Dù - Đình Dù - Văn Lâm - Hưng Yên</t>
  </si>
  <si>
    <t>Bản án số 17/HSST ngày 28/4/2009 TA Văn Lâm</t>
  </si>
  <si>
    <t>Số 157/QĐ - THA ngày 11/6/2009</t>
  </si>
  <si>
    <t>Dự: 3.000.000đ phạt;   An: 10.000.000đ phạt</t>
  </si>
  <si>
    <t>147/10-9-15</t>
  </si>
  <si>
    <t>Phùng Hữu Tài</t>
  </si>
  <si>
    <t>Bản án số 37/DSPT ngày 15/7/2014 TA Hưng Yên</t>
  </si>
  <si>
    <t>Số 297/QĐ - CCTHA ngày 09/12/2014</t>
  </si>
  <si>
    <t>An phí DS 34.282.500đ</t>
  </si>
  <si>
    <t>151/QĐ-CCTHA ngày 10/9/2015</t>
  </si>
  <si>
    <t>Sái Thị Ngọc - Nguyễn Duy Lãng</t>
  </si>
  <si>
    <t>phố mới - Minh Khai - Như Quỳnh - VL - HY</t>
  </si>
  <si>
    <t>Số 294/QĐ - CCTHA ngày 09/12/2014</t>
  </si>
  <si>
    <t>An phí DS 38.882.500đ</t>
  </si>
  <si>
    <t>149/QĐ-CCTHA  ngày 10/9/2015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</si>
  <si>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</si>
  <si>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</si>
  <si>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</si>
  <si>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</si>
  <si>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</si>
  <si>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</si>
  <si>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</si>
  <si>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</si>
  <si>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</si>
  <si>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</si>
  <si>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</si>
  <si>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</si>
  <si>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</si>
  <si>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</si>
  <si>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</si>
  <si>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</si>
  <si>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</si>
  <si>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</si>
  <si>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</si>
  <si>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</si>
  <si>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</si>
  <si>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Công ty TNHH cơ khí xây dựng Thiên Ân</t>
  </si>
  <si>
    <t>Bản án số 37/HSPT ngày 08/5/2015 TA Hưng Yên</t>
  </si>
  <si>
    <t>Số 573/QĐ - CCTHA ngày 10/8/2015</t>
  </si>
  <si>
    <t>Án phí DS 70.068.600đ</t>
  </si>
  <si>
    <t>156/QĐ-CCTHA ngày 11/9/2015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</si>
  <si>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</si>
  <si>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</si>
  <si>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</si>
  <si>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</si>
  <si>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</si>
  <si>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</si>
  <si>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</si>
  <si>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</si>
  <si>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</si>
  <si>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</si>
  <si>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</si>
  <si>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</si>
  <si>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</si>
  <si>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</si>
  <si>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</si>
  <si>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</si>
  <si>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</si>
  <si>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</si>
  <si>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</si>
  <si>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</si>
  <si>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</si>
  <si>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</si>
  <si>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</si>
  <si>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Ngô Văn Trịnh; Nguyễn Văn Muộn; Đỗ Văn Nến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</si>
  <si>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</si>
  <si>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</si>
  <si>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</si>
  <si>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</si>
  <si>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</si>
  <si>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</si>
  <si>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</si>
  <si>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</si>
  <si>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</si>
  <si>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</si>
  <si>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</si>
  <si>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</si>
  <si>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</si>
  <si>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</si>
  <si>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</si>
  <si>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</si>
  <si>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</si>
  <si>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</si>
  <si>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</si>
  <si>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Bản án số 04/QĐST - DS ngày 14/3/2013 TA Văn  Lâm</t>
  </si>
  <si>
    <t>Số 273/QĐ - CCTHA ngày 14/3/2013</t>
  </si>
  <si>
    <t>Án phí DS 2.875.000đ</t>
  </si>
  <si>
    <t>19/11/2015</t>
  </si>
  <si>
    <t>Số 180/QĐ - CCTHA ngày 22/9/2015</t>
  </si>
  <si>
    <t>Nguyễn Quốc Đạt</t>
  </si>
  <si>
    <t>Hùng Trì - Lạc Dạo Văn Lâm - Hưng Yên</t>
  </si>
  <si>
    <t>Bản án số 58/HSPT ngày 06/7/2015 TA Bắc Ninh</t>
  </si>
  <si>
    <t>Số 601/QĐ - CCTHA ngày 25/8/2015</t>
  </si>
  <si>
    <t>Án phí 200.000đ;  phạt 3.000.000đ</t>
  </si>
  <si>
    <t>Số 183/QĐ - CCTHA ngày 22/9/2015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</si>
  <si>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</si>
  <si>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</si>
  <si>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</si>
  <si>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</si>
  <si>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</si>
  <si>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</si>
  <si>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</si>
  <si>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</si>
  <si>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</si>
  <si>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</si>
  <si>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</si>
  <si>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</si>
  <si>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</si>
  <si>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</si>
  <si>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</si>
  <si>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</si>
  <si>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</si>
  <si>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Trần Thị Ánh, Thời, Tuấn</t>
  </si>
  <si>
    <t>Bản án số 17/DSST ngày 25/12/2009 TA Văn Lâm</t>
  </si>
  <si>
    <t>Số 108/QĐ - CCTHA ngày 22/2/2010</t>
  </si>
  <si>
    <t>Án phí DS 2.000.000đ</t>
  </si>
  <si>
    <t>Số 187/QĐ - CCTHA ngày 22/9/2015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</si>
  <si>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</si>
  <si>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</si>
  <si>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</si>
  <si>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</si>
  <si>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</si>
  <si>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</si>
  <si>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20/4/2016</t>
  </si>
  <si>
    <t>Dương Văn Diễn và đồng bọn</t>
  </si>
  <si>
    <t>Bản án số 19/PTHS ngày 13/01/2004 TA Hưng Yên</t>
  </si>
  <si>
    <t>Số 23/QĐ - CCTHA ngày 02/4/2004</t>
  </si>
  <si>
    <t>Án phí 36.500.000đ</t>
  </si>
  <si>
    <t>Số 190/QĐ - CCTHA ngày 22/9/2015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</si>
  <si>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</si>
  <si>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</si>
  <si>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</si>
  <si>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</si>
  <si>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</si>
  <si>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Đặng Văn Chuyên, Hiếu, Thành</t>
  </si>
  <si>
    <t>Việt Hưng - Văn Lâm - Hưng Yên</t>
  </si>
  <si>
    <t>Bản án số 22/HSST ngày 24/6/2005 TA Văn Lâm</t>
  </si>
  <si>
    <t>Số 107/QĐ - CCTHA ngày 03/8/2005</t>
  </si>
  <si>
    <t>Phạt 5.950.000đ</t>
  </si>
  <si>
    <t>Số 193/QĐ - CCTHA ngày 22/9/2015</t>
  </si>
  <si>
    <t>Trương Văn Ký</t>
  </si>
  <si>
    <t>Nghĩa Trai - Tân Quang - Văn Lâm -Hưng Yên</t>
  </si>
  <si>
    <t>Bản án số 26/HNGĐ - PT ngày 17/9/2010 TA Hưng Yên</t>
  </si>
  <si>
    <t>Số 42/QĐ - CCTHA ngày 19/10/2010</t>
  </si>
  <si>
    <t>Án phí 6.694.495đ</t>
  </si>
  <si>
    <t>Số 194/QĐ - CCTHA ngày 22/9/2015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</si>
  <si>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</si>
  <si>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</si>
  <si>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</si>
  <si>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</si>
  <si>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Số 199/QĐ - CCTHA ngày 22/9/2015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</si>
  <si>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</si>
  <si>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</si>
  <si>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</si>
  <si>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</si>
  <si>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Đoàn Thượng, Bảo Khê, TPHY</t>
  </si>
  <si>
    <t>Án phí: 400</t>
  </si>
  <si>
    <t>Hoàng Mạnh Vương
Hoàng Thị Hỷ</t>
  </si>
  <si>
    <t>01-TATPHY
14/3/2012</t>
  </si>
  <si>
    <t>79-
07/11/2012</t>
  </si>
  <si>
    <t>Án phí: 13.167</t>
  </si>
  <si>
    <t>161/QĐ-THA
31/3/2016</t>
  </si>
  <si>
    <t>Công ty TNHH Dịch Vụ và Thương Mại Hùng Cường</t>
  </si>
  <si>
    <t>05/KDTM
1/6/2012</t>
  </si>
  <si>
    <t>287
7/6/2012</t>
  </si>
  <si>
    <t>Án phí: 45.865</t>
  </si>
  <si>
    <t>163/QĐ-THA
31/3/2016</t>
  </si>
  <si>
    <t xml:space="preserve">Trần Văn Ký
</t>
  </si>
  <si>
    <t>Đằng Châu -
 Lam Sơn- TP Hưng Yên</t>
  </si>
  <si>
    <t>07-TATXHY
31/12/2003
20-TAHY
22/3/2004</t>
  </si>
  <si>
    <t xml:space="preserve">153
-7/4/2004
</t>
  </si>
  <si>
    <t>164/QĐ-THA
31/3/2016</t>
  </si>
  <si>
    <t>Trịnh Xuân Thường</t>
  </si>
  <si>
    <t>Hồng Nam, 
TP Hưng Yên</t>
  </si>
  <si>
    <t>02/2014/QĐST-KDTM
02/4/2014
TATPHY</t>
  </si>
  <si>
    <t>264/QĐ-CCTHA
07/4/2014</t>
  </si>
  <si>
    <t>Án phí: 33.795</t>
  </si>
  <si>
    <t>166/QĐ-THA
31/3/2016</t>
  </si>
  <si>
    <t>Đằng Châu-Lam Sơn-TP Hưng Yên</t>
  </si>
  <si>
    <t>86/HSPT
8/8/2006</t>
  </si>
  <si>
    <t>284-
12/9/2006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</si>
  <si>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</si>
  <si>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</si>
  <si>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</si>
  <si>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</si>
  <si>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</si>
  <si>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13/11/2015</t>
  </si>
  <si>
    <t>29/QĐ-CCTHA 20/7/2015</t>
  </si>
  <si>
    <t>Nguyễn Minh Hiển</t>
  </si>
  <si>
    <t>CD-Quán Trạch-Liên Nghĩa-Văn Giang-Hưng Yên</t>
  </si>
  <si>
    <t>147/HSST   24/01/2009 TAND  h.Thanh Trì-Hà Nội</t>
  </si>
  <si>
    <t xml:space="preserve">54/QĐ-CCTHA 22/02/2010 </t>
  </si>
  <si>
    <t>APHSST 200; truy thu 500; tiền phạt 5.000</t>
  </si>
  <si>
    <t>38/QĐ-CCTHA 20/7/2015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</si>
  <si>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</si>
  <si>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</si>
  <si>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</si>
  <si>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</si>
  <si>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 xml:space="preserve"> APDSST 11.748; Phạt 5.000</t>
  </si>
  <si>
    <t>17/12/2015</t>
  </si>
  <si>
    <t>43/QĐ-CCTHA 20/7/2015</t>
  </si>
  <si>
    <t>Nguyễn Thanh Dương</t>
  </si>
  <si>
    <t>Vĩnh Tuy-Liên Nghĩa-Văn Giang-Hưng Yên</t>
  </si>
  <si>
    <t>03/KDTM 21/8/2012  TAND h.Văn Giang, tỉnh HY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</si>
  <si>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</si>
  <si>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</si>
  <si>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</si>
  <si>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</si>
  <si>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</si>
  <si>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</si>
  <si>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</si>
  <si>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APHSST 50;  APDSST 16.857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</si>
  <si>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</si>
  <si>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</si>
  <si>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</si>
  <si>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</si>
  <si>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</si>
  <si>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</si>
  <si>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</si>
  <si>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</si>
  <si>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</si>
  <si>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</si>
  <si>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</si>
  <si>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</si>
  <si>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7.125.000 án phí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</si>
  <si>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</si>
  <si>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</si>
  <si>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</si>
  <si>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</si>
  <si>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</si>
  <si>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</si>
  <si>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</si>
  <si>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</si>
  <si>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</si>
  <si>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</si>
  <si>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</si>
  <si>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</si>
  <si>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</si>
  <si>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</si>
  <si>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</si>
  <si>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</si>
  <si>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Vũ Đình Hậu</t>
  </si>
  <si>
    <t>Nhân Vinh - Dị Sử -Mỹ Hào</t>
  </si>
  <si>
    <t>49/STHS 14/9/2011</t>
  </si>
  <si>
    <t>29/QĐ 27/10/2011</t>
  </si>
  <si>
    <t>15.200 án phí, tiền phạt,lãi suất</t>
  </si>
  <si>
    <t>Số 06/QĐ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</si>
  <si>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</si>
  <si>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</si>
  <si>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</si>
  <si>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</si>
  <si>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</si>
  <si>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Nguyễn Kim Thi</t>
  </si>
  <si>
    <t>Thôn Bưởi - Dị Sử - Mỹ Hào</t>
  </si>
  <si>
    <t>25/STHS 23/5/2012</t>
  </si>
  <si>
    <t>238/QĐ 5/7/2012</t>
  </si>
  <si>
    <t>8.000  tiền phạt,lãi suất</t>
  </si>
  <si>
    <t>Số 09/QĐ 3/7/2015</t>
  </si>
  <si>
    <t>Đặng Đình Đoan</t>
  </si>
  <si>
    <t>30/QĐ 27/10/2011</t>
  </si>
  <si>
    <t>Số 11/QĐ 3/7/2015</t>
  </si>
  <si>
    <t>Vũ Hữu Chuẩn</t>
  </si>
  <si>
    <t>44/STHS 31/7/2014</t>
  </si>
  <si>
    <t>18/QĐ 13/10/2014</t>
  </si>
  <si>
    <t>Số 13/QĐ 3/7/2015</t>
  </si>
  <si>
    <t>Vũ Duy Kỳ</t>
  </si>
  <si>
    <t>Thôn Thợ - Dị Sử - Mỹ Hào</t>
  </si>
  <si>
    <t>619/STHS 19/11/2012</t>
  </si>
  <si>
    <t>61/QĐ 17/10/2014</t>
  </si>
  <si>
    <t>352 án phí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</si>
  <si>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</si>
  <si>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</si>
  <si>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</si>
  <si>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</si>
  <si>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</si>
  <si>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</si>
  <si>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</si>
  <si>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</si>
  <si>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</si>
  <si>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</si>
  <si>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</si>
  <si>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</si>
  <si>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</si>
  <si>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</si>
  <si>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</si>
  <si>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</si>
  <si>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</si>
  <si>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</si>
  <si>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</si>
  <si>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Số 18/QĐ 3/7/2015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</si>
  <si>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</si>
  <si>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</si>
  <si>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</si>
  <si>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</si>
  <si>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</si>
  <si>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</si>
  <si>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</si>
  <si>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</si>
  <si>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</si>
  <si>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</si>
  <si>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</si>
  <si>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</si>
  <si>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</si>
  <si>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</si>
  <si>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</si>
  <si>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</si>
  <si>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</si>
  <si>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32/HSST 21/6/2012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</si>
  <si>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</si>
  <si>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</si>
  <si>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</si>
  <si>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</si>
  <si>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</si>
  <si>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</si>
  <si>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Nguyễn Trung Thực</t>
  </si>
  <si>
    <t>26/STHS 23/4/2014</t>
  </si>
  <si>
    <t>308/QĐ 2/6/2014</t>
  </si>
  <si>
    <t>7.200 án phí, tiền phạt,lãi suất</t>
  </si>
  <si>
    <t>Số 26/QĐ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</si>
  <si>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</si>
  <si>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</si>
  <si>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</si>
  <si>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</si>
  <si>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</si>
  <si>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</si>
  <si>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</si>
  <si>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</si>
  <si>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</si>
  <si>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</si>
  <si>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</si>
  <si>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</si>
  <si>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</si>
  <si>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</si>
  <si>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</si>
  <si>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</si>
  <si>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</si>
  <si>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</si>
  <si>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</si>
  <si>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</si>
  <si>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</si>
  <si>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Nguyễn Văn Thường</t>
  </si>
  <si>
    <t>Lạc Dục - Hưng Long - Mỹ Hào</t>
  </si>
  <si>
    <t>30/HSST 7/5/2013</t>
  </si>
  <si>
    <t>339/QĐ 18/6/2013</t>
  </si>
  <si>
    <t>3.000  tiền phạt,lãi suất</t>
  </si>
  <si>
    <t>Số 32/QĐ  3/7/2015</t>
  </si>
  <si>
    <t>PHúc Miếu - Hòa Phong - Mỹ Hào</t>
  </si>
  <si>
    <t>3.000 tiền phạt</t>
  </si>
  <si>
    <t>Nguyễn Bá Luyện</t>
  </si>
  <si>
    <t>Xuân Đào - Xuân Dục- Mỹ Hào</t>
  </si>
  <si>
    <t>334/QĐ 18/6/2013</t>
  </si>
  <si>
    <t>Số 37/QĐ 3/7/2015</t>
  </si>
  <si>
    <t>Phạm Văn Phương</t>
  </si>
  <si>
    <t>341/QĐ 18/6/2013</t>
  </si>
  <si>
    <t>3.200 án phí, tiền phạt</t>
  </si>
  <si>
    <t>Số 38/QĐ 3/7/2015</t>
  </si>
  <si>
    <t>Phan Văn Bắc</t>
  </si>
  <si>
    <t>Xuân bản - Xuân Dục- Mỹ Hào</t>
  </si>
  <si>
    <t>Số 39/QĐ 3/7/2015</t>
  </si>
  <si>
    <t>Trần Văn Hưng</t>
  </si>
  <si>
    <t>335/QĐ 18/6/2013</t>
  </si>
  <si>
    <t>Số 40/QĐ 3/7/2015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</si>
  <si>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</si>
  <si>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</si>
  <si>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</si>
  <si>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</si>
  <si>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</si>
  <si>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</si>
  <si>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</si>
  <si>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</si>
  <si>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Công ty TNHH Phúc Ngọc Quang</t>
  </si>
  <si>
    <t>03/KDTM 7/9/2012</t>
  </si>
  <si>
    <t>18.572 án phí</t>
  </si>
  <si>
    <t>Số 44/QĐ 3/7/2015</t>
  </si>
  <si>
    <t>Lê Văn Tuấn</t>
  </si>
  <si>
    <t>19/STHS 29/5/2015</t>
  </si>
  <si>
    <t>385/QĐ 24/7/2015</t>
  </si>
  <si>
    <t>12.200 án phí, tiền phạt, lãi suất</t>
  </si>
  <si>
    <t>số 127/QĐ 21/9/2015</t>
  </si>
  <si>
    <t>Lỗ Xá - Nhân Hòa - Mỹ Hào</t>
  </si>
  <si>
    <t>37/HSST 11/8/2009</t>
  </si>
  <si>
    <t>Nguyễn Bá Tuấn</t>
  </si>
  <si>
    <t>22/QĐ 02/10/2009</t>
  </si>
  <si>
    <t>200 án phí HS                      3.000 tiền phạt</t>
  </si>
  <si>
    <t>48/QĐ 08/7/2015</t>
  </si>
  <si>
    <t>Nguyễn Văn Đính</t>
  </si>
  <si>
    <t>Cẩm Xá - Mỹ Hào</t>
  </si>
  <si>
    <t>53/HSST 14/9/2009</t>
  </si>
  <si>
    <t xml:space="preserve"> 58/QĐ 24/11/2009</t>
  </si>
  <si>
    <t>52/QĐ 08/7/2015</t>
  </si>
  <si>
    <t>12/DSST 11/3/2010</t>
  </si>
  <si>
    <t>Lỗ Trác Tha</t>
  </si>
  <si>
    <t>134/QĐ 20/4/2010</t>
  </si>
  <si>
    <t>54/QĐ 08/7/2015</t>
  </si>
  <si>
    <t>Lê Quang Quý</t>
  </si>
  <si>
    <t>Phan Đình Phùng - Mỹ Hào</t>
  </si>
  <si>
    <t>37/HSST 16/9/2009</t>
  </si>
  <si>
    <t xml:space="preserve"> 74/QĐ 06/01/2010</t>
  </si>
  <si>
    <t>3.700 tiền truy thu</t>
  </si>
  <si>
    <t>55/QĐ 08/7/2015</t>
  </si>
  <si>
    <t>Phan Văn Dung; Phan văn Dân; Phan Văn Phú; Nguyễn Viết triển; Tăng Văn Hoan; Phan Đình Điện; Nguyễn Ngọc Viên; Nguyễn Viết Hiển; Bùi Thị Lịch</t>
  </si>
  <si>
    <t>15/DSST 02/7/2004</t>
  </si>
  <si>
    <t>76/QĐ 9/8/2004</t>
  </si>
  <si>
    <t>Mỗi người phải nộp 162 án phí DS</t>
  </si>
  <si>
    <t>58/QĐ 08/7/2015</t>
  </si>
  <si>
    <t>38/HSST 14/6/2013</t>
  </si>
  <si>
    <t>387/QĐ 22/7/2013</t>
  </si>
  <si>
    <t>5.000 tiền truy thu</t>
  </si>
  <si>
    <t>60/QĐ 08/7/2015</t>
  </si>
  <si>
    <t>Đặng Thị Tiến</t>
  </si>
  <si>
    <t>83/STHS 31/12/1997</t>
  </si>
  <si>
    <t>139/QĐ 16/4/1998</t>
  </si>
  <si>
    <t>20.000 tiền phạt</t>
  </si>
  <si>
    <t>61/QĐ 08/7/2015</t>
  </si>
  <si>
    <t>Nguyễn Văn Nin</t>
  </si>
  <si>
    <t>43/HSST 24/8/2009</t>
  </si>
  <si>
    <t>59/QĐ 24/11/2009</t>
  </si>
  <si>
    <t>200 tiền APHS; 1.300 tiền APDS; 10.000 tiền phạt</t>
  </si>
  <si>
    <t>63/QĐ 08/7/2015</t>
  </si>
  <si>
    <t>Ứng Văn Định</t>
  </si>
  <si>
    <t>12/HSST 11/3/2010</t>
  </si>
  <si>
    <t>137/QĐ 20/4/2010</t>
  </si>
  <si>
    <t>200 tiền APHS; 10.000 tiền phạt</t>
  </si>
  <si>
    <t>64/QĐ 08/7/2015</t>
  </si>
  <si>
    <t>Phạm Văn Diện</t>
  </si>
  <si>
    <t>265/QĐ 30/7/2012</t>
  </si>
  <si>
    <t>200 tiền APHS; 12.000 tiền phạt</t>
  </si>
  <si>
    <t>65/QĐ 08/7/2015</t>
  </si>
  <si>
    <t>Khúc Văn Bẩy</t>
  </si>
  <si>
    <t>41/HNGĐ 12/6/2013</t>
  </si>
  <si>
    <t>383/QĐ 22/7/2013</t>
  </si>
  <si>
    <t>1.805 AP chia tài sản</t>
  </si>
  <si>
    <t>66/QĐ 08/7/2015</t>
  </si>
  <si>
    <t>01/DSST 23/8/2013</t>
  </si>
  <si>
    <t>431/QĐ 26/8/2013</t>
  </si>
  <si>
    <t>10.978 án phí DS</t>
  </si>
  <si>
    <t>67/QĐ 08/7/2015</t>
  </si>
  <si>
    <t>Trần Kim Quyết</t>
  </si>
  <si>
    <t>01/HSST 03/01/2014</t>
  </si>
  <si>
    <t>179/QĐ 20/02/2014</t>
  </si>
  <si>
    <t>200 APHS; 6.500 tiền phạt</t>
  </si>
  <si>
    <t>68/QĐ 08/7/2015</t>
  </si>
  <si>
    <t>Nguyễn Khắc Thuật</t>
  </si>
  <si>
    <t>69/HSST 16/12/2011</t>
  </si>
  <si>
    <t>110/QĐ 18/01/2012</t>
  </si>
  <si>
    <t>200 APHS; 5.000 tiền phạt</t>
  </si>
  <si>
    <t>69/QĐ  08/7/2015</t>
  </si>
  <si>
    <t>Nguyễn Chất Hàm</t>
  </si>
  <si>
    <t>111/QĐ 18/01/2012</t>
  </si>
  <si>
    <t>200 tiền APHS; 7.000 tiền phạt</t>
  </si>
  <si>
    <t>71/QĐ 08/7/2015</t>
  </si>
  <si>
    <t>Nguyễn Văn Quyền</t>
  </si>
  <si>
    <t>03/DSST 22/8/2006</t>
  </si>
  <si>
    <t>149/QĐ 16/10/2006</t>
  </si>
  <si>
    <t>5.200 tiền APDS</t>
  </si>
  <si>
    <t>72/QĐ 08/7/2015</t>
  </si>
  <si>
    <t>Vũ Duy Quyền       Trần Thị Mừng</t>
  </si>
  <si>
    <t>04/DSST 31/01/2013</t>
  </si>
  <si>
    <t>206/QĐ 12/3/2013</t>
  </si>
  <si>
    <t>1.369 tiền APDS</t>
  </si>
  <si>
    <t>73/QĐ 08/7/2015</t>
  </si>
  <si>
    <t>Nguyễn Bá Chiều</t>
  </si>
  <si>
    <t>Nhân Hòa - Mỹ Hào</t>
  </si>
  <si>
    <t>41/HSST 29/03/2000</t>
  </si>
  <si>
    <t>91/QĐ 24/8/2005</t>
  </si>
  <si>
    <t>74/QĐ 08/7/2015</t>
  </si>
  <si>
    <t>Nguyễn Như Tân</t>
  </si>
  <si>
    <t>25/HSST 10/5/2011</t>
  </si>
  <si>
    <t>188/QĐ 21/6/2011</t>
  </si>
  <si>
    <t>200 APHS; 4.000 tiền phạt</t>
  </si>
  <si>
    <t>77/QĐ 08/7/2015</t>
  </si>
  <si>
    <t>Đặng Minh Dũng</t>
  </si>
  <si>
    <t>36/HSST 20/5/2013</t>
  </si>
  <si>
    <t>389/QĐ 22/7/2013</t>
  </si>
  <si>
    <t>200 APHS; 10.000 tiền phạt</t>
  </si>
  <si>
    <t>78/QĐ 08/7/2015</t>
  </si>
  <si>
    <t>Vũ Văn Trọng</t>
  </si>
  <si>
    <t>390/QĐ 22/7/2013</t>
  </si>
  <si>
    <t>8.900 tiền phạt</t>
  </si>
  <si>
    <t>79/QĐ 08/7/2015</t>
  </si>
  <si>
    <t>Vũ Văn Đàm</t>
  </si>
  <si>
    <t>19/HSST 26/3/2014</t>
  </si>
  <si>
    <t>272/QĐ 16/5/2014</t>
  </si>
  <si>
    <t>200 APHS; 3.000 tiền phạt</t>
  </si>
  <si>
    <t>80/QĐ 08/7/2015</t>
  </si>
  <si>
    <t>Phạm Văn Hoa</t>
  </si>
  <si>
    <t>273/QĐ 16/5/2014</t>
  </si>
  <si>
    <t>81/QĐ 08/7/2015</t>
  </si>
  <si>
    <t>274/QĐ 16/5/2014</t>
  </si>
  <si>
    <t>82/QĐ 08/7/2015</t>
  </si>
  <si>
    <t>Công ty TNHH tin học nhà trường</t>
  </si>
  <si>
    <t>07/DSPT 14/3/2011</t>
  </si>
  <si>
    <t>124/QĐ 22/4/2011</t>
  </si>
  <si>
    <t>26.195 APDS</t>
  </si>
  <si>
    <t>83/QĐ 08/7/2015</t>
  </si>
  <si>
    <t>Cao Đức Cơ</t>
  </si>
  <si>
    <t>Bạch Sam - Mỹ Hào</t>
  </si>
  <si>
    <t>Đặng Trần Đức</t>
  </si>
  <si>
    <t>TT Bần - Mỹ Hào</t>
  </si>
  <si>
    <t>50 APHS; 6.050 tiền truy thu</t>
  </si>
  <si>
    <t>Bùi Đình Tĩnh</t>
  </si>
  <si>
    <t>Minh Đức - Mỹ Hào</t>
  </si>
  <si>
    <t>19.590 tiền phạt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</si>
  <si>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</si>
  <si>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</si>
  <si>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</si>
  <si>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</si>
  <si>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</si>
  <si>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</si>
  <si>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22/3/2016</t>
  </si>
  <si>
    <t>Đào Bình Độ</t>
  </si>
  <si>
    <t>Thôn Thôn Trai Túc, xã Trưng Trắc, Văn Lâm, Hưng Yên</t>
  </si>
  <si>
    <t>Số 58/ 2013/ PTHS ngày 06/6/2013, TA Văn Lâm</t>
  </si>
  <si>
    <t>Số 127/ Qđ- THA ngày 12/11/2013</t>
  </si>
  <si>
    <t>Án phí : 200.000 đồng ; Tiền phạt 15.000.000 đồng</t>
  </si>
  <si>
    <t>Số71 / QĐ- CCTHA ngày 16/7/2015</t>
  </si>
  <si>
    <t>Nguyễn Tuấn Anh</t>
  </si>
  <si>
    <t>Thôn Tuấn Dị, xã Trưng Trắc, Văn Lâm, Hưng Yên</t>
  </si>
  <si>
    <t>Số 77/ HSST ngày 14/11/2008, TA Văn Lâm</t>
  </si>
  <si>
    <t>62/ QĐ- THA ngày  26/12/2008</t>
  </si>
  <si>
    <t xml:space="preserve">Án phí : 50.000 đồng , truyu thu 300.000 đồng, phạt 10.000.000 đồng </t>
  </si>
  <si>
    <t>Số72 / QĐ- CCTHA ngày 16/7/2015</t>
  </si>
  <si>
    <t xml:space="preserve">Lê Văn Tuyền </t>
  </si>
  <si>
    <t>Thôn Mộc Ty, Trưng Trắc Văn Lâm, Hưng Yên</t>
  </si>
  <si>
    <t>06/ HSST ngày 02/3/2007 TA VănLâm</t>
  </si>
  <si>
    <t>45/ QĐ- THA ngày 22/5/2007</t>
  </si>
  <si>
    <t xml:space="preserve"> Án phí : 50.000 đồng ,phạt 5.000.000 đồng </t>
  </si>
  <si>
    <t>Số75/ QĐ- CCTHA ngày 16/7/2015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</si>
  <si>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</si>
  <si>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</si>
  <si>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</si>
  <si>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</si>
  <si>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</si>
  <si>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>Số76/ QĐ- CCTHA ngày 16/7/2015</t>
  </si>
  <si>
    <t xml:space="preserve">Đỗ văn Trường </t>
  </si>
  <si>
    <t>Thôn 6 xã Đình Dù, huyện văn Lâm, tỉnh Hưng Yên</t>
  </si>
  <si>
    <t>174/QĐ-THA
31/3/2016</t>
  </si>
  <si>
    <t>Cty Hùng Cường
Kim Đằng - Lam Sơn</t>
  </si>
  <si>
    <t>05/TMST
1/6/2012</t>
  </si>
  <si>
    <t>322
-12/7/2012</t>
  </si>
  <si>
    <t>Lâm Văn Phát</t>
  </si>
  <si>
    <t>Số 4 
Nguyễn Văn Trỗi</t>
  </si>
  <si>
    <t>17-TATPHY
6/4/2012</t>
  </si>
  <si>
    <t>35-
09/10/2012</t>
  </si>
  <si>
    <t>Lãi suất</t>
  </si>
  <si>
    <t>24/3/2016</t>
  </si>
  <si>
    <t>179/QĐ-THA
31/3/2016</t>
  </si>
  <si>
    <t>31-TA KIM ĐỘNG
25/8/2010</t>
  </si>
  <si>
    <t>41-
04/11/2010</t>
  </si>
  <si>
    <t>23/3/2016</t>
  </si>
  <si>
    <t>177/QĐ-THA
31/3/2016</t>
  </si>
  <si>
    <t xml:space="preserve">Trương Thị Chinh
</t>
  </si>
  <si>
    <t>Đường Văn Miếu, Hiến Nam, TP Hưng Yên</t>
  </si>
  <si>
    <t>29-TATXHY
18/9/2007</t>
  </si>
  <si>
    <t>32-
22/10/2007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</si>
  <si>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</si>
  <si>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</si>
  <si>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</si>
  <si>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</si>
  <si>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</si>
  <si>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</si>
  <si>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</si>
  <si>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</si>
  <si>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</si>
  <si>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</si>
  <si>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</si>
  <si>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</si>
  <si>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</si>
  <si>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</si>
  <si>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</si>
  <si>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</si>
  <si>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</si>
  <si>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</si>
  <si>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</si>
  <si>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</si>
  <si>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</si>
  <si>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DANH SÁCH NGƯỜI PHẢI THI HÀNH ÁN CHƯA CÓ ĐIỀU KIỆN THI HÀNH</t>
  </si>
  <si>
    <t>Lương Tuấn Anh</t>
  </si>
  <si>
    <t>126 tổ 1 Lê Hồng Phong, Hồng Châu, Hưng Yên</t>
  </si>
  <si>
    <t>19/HSST
25/5/1999
TAND tỉnh Hưng Yên</t>
  </si>
  <si>
    <t>141/THA
01/8/2003</t>
  </si>
  <si>
    <t>Án phí: 50
 tiền phạt: 20.000
Lãi suất</t>
  </si>
  <si>
    <t>20/7/2015</t>
  </si>
  <si>
    <t>50/QĐ-CCTHA
03/8/2015</t>
  </si>
  <si>
    <t>Vũ Thị Nguyệt</t>
  </si>
  <si>
    <t>17 Tân Thị, Minh Khai, Hưng Yên</t>
  </si>
  <si>
    <t>03/2007/DSST
25/12/2007
TAND TXHY</t>
  </si>
  <si>
    <t>168/QĐ-THA
29/01/2008</t>
  </si>
  <si>
    <t>Án phí: 5.653</t>
  </si>
  <si>
    <t>63/QĐ-CCTHA
03/8/2015</t>
  </si>
  <si>
    <t>Dương Văn Tuân
Phạm Thị Mơ</t>
  </si>
  <si>
    <t>Số 15, ngõ 17, Phan Đình Phùng, Minh Khai, Hưng Yên</t>
  </si>
  <si>
    <t>23/2008/DSST
25/6/2008
TAND TXHY</t>
  </si>
  <si>
    <t>411/QĐ-THA
28/8/2008</t>
  </si>
  <si>
    <t>Án phí: 6.000</t>
  </si>
  <si>
    <t>64/QĐ-CCTHA
03/8/2015</t>
  </si>
  <si>
    <t>Phùng Thị Mơ</t>
  </si>
  <si>
    <t>An Chiểu 2, Liên Phương, Hưng Yên</t>
  </si>
  <si>
    <t>48/2008/QĐ-PT
01/9/2008
TAND tỉnh HY
26/2008/DSST
16/7/2008
TAND TXHY</t>
  </si>
  <si>
    <t>03/QĐ-THA
02/10/2008</t>
  </si>
  <si>
    <t>Án phí:7.035</t>
  </si>
  <si>
    <t>17/7/2015</t>
  </si>
  <si>
    <t>60/QĐ-CCTHA
03/8/2015</t>
  </si>
  <si>
    <t>Trương Thị Thìn</t>
  </si>
  <si>
    <t>Số 14, ngõ 200 Điện Biên II, Lê Lợi, Hưng Yên</t>
  </si>
  <si>
    <t>07/2009/QĐST-DS
04/5/2009
TAND TPHY</t>
  </si>
  <si>
    <t>280/QĐ-THA
18/5/2009</t>
  </si>
  <si>
    <t>Án phí: 9.000</t>
  </si>
  <si>
    <t>52/QĐ-CCTHA
03/8/2015</t>
  </si>
  <si>
    <t>Ngô Long Bản</t>
  </si>
  <si>
    <t>Đông Chiểu, Liên Phương, Hưng Yên</t>
  </si>
  <si>
    <t>52/2010/HSST
20/8/2010
TAND TPHY</t>
  </si>
  <si>
    <t>11/QĐ-THA
01/10/2010</t>
  </si>
  <si>
    <t>Án phí: 200
Tiền phạt: 3.000
Lãi suất</t>
  </si>
  <si>
    <t>138/QĐ-CCTHA
03/8/2015</t>
  </si>
  <si>
    <t>Mai Văn Thông</t>
  </si>
  <si>
    <t>An Chiểu 1, Liên Phương, Hưng Yên</t>
  </si>
  <si>
    <t>Án phí: 200
Tiền phạt: 8.000
Lãi suất</t>
  </si>
  <si>
    <t>136/QĐ-CCTHA
03/8/2015</t>
  </si>
  <si>
    <t>Phạm Thị Hạnh (Sông)</t>
  </si>
  <si>
    <t>28B, Bãi Sậy, Minh Khai, Hưng Yên</t>
  </si>
  <si>
    <t>59/2011/HSST
02/3/2011
TANDTC</t>
  </si>
  <si>
    <t>191/QĐ-THA
26/4/2011</t>
  </si>
  <si>
    <t>Án phí</t>
  </si>
  <si>
    <t>53/QĐ-CCTHA
03/8/2015</t>
  </si>
  <si>
    <t>18/8/2015</t>
  </si>
  <si>
    <t>Thôn 2, Quảng Châu, Hưng Yên</t>
  </si>
  <si>
    <t>148/QĐ-CCTHA
25/8/2015</t>
  </si>
  <si>
    <t>Mai Văn Tuấn</t>
  </si>
  <si>
    <t>Đội 2, An Chiểu 2, Liên Phương, Hưng Yên</t>
  </si>
  <si>
    <t>03/2012/HNGĐ-ST
29/02/2012
TAND TPHY</t>
  </si>
  <si>
    <t>255/QĐ-CCTHA
28/5/2012</t>
  </si>
  <si>
    <t>57/QĐ-CCTHA
03/8/2015</t>
  </si>
  <si>
    <t>Mai Văn Tiến</t>
  </si>
  <si>
    <t>256/QĐ-THA
28/5/2012</t>
  </si>
  <si>
    <t>58/QĐ-CCTHA
03/8/2015</t>
  </si>
  <si>
    <t>Trần Văn Triển</t>
  </si>
  <si>
    <t>Đội 7, An Chiểu 1, Liên Phương, Hưng Yên</t>
  </si>
  <si>
    <t>08/2012/HNGĐ-ST
09/4/2012
TAND TPHY</t>
  </si>
  <si>
    <t>258/QĐ-THA
29/5/2012</t>
  </si>
  <si>
    <t>59/QĐ-CCTHA
03/8/2015</t>
  </si>
  <si>
    <t>Nguyễn Văn Tính</t>
  </si>
  <si>
    <t>9A Đằng Giang, Minh Khai, Hưng Yên</t>
  </si>
  <si>
    <t>06/2012/QĐST-KDTM
02/10/2012
TAND TPHY</t>
  </si>
  <si>
    <t>07/QĐ-THA
04/10/2012</t>
  </si>
  <si>
    <t>49/QĐ-CCTHA
03/8/2015</t>
  </si>
  <si>
    <t>Phùng Văn Bình</t>
  </si>
  <si>
    <t>68 Bạch Đằng, Lê Hồng Phong, Minh Khai, Hưng Yên</t>
  </si>
  <si>
    <t>53/HSPT-QĐ
28/5/2012
TAND tỉnh HY
13/2012/HSST
20/3/2012
TAND TPHY</t>
  </si>
  <si>
    <t>44/QĐ-THA
09/10/2012</t>
  </si>
  <si>
    <t>75/QĐ-CCTHA
03/8/2015</t>
  </si>
  <si>
    <t>Nguyễn Văn Hùng</t>
  </si>
  <si>
    <t>255 Bạch Đằng, Lê Hồng Phong, Minh Khai, Hưng Yên</t>
  </si>
  <si>
    <t>45/QĐ-THA
09/10/2012</t>
  </si>
  <si>
    <t>48/QĐ-CCTHA
03/8/2015</t>
  </si>
  <si>
    <t>Nguyễn Mạnh Phú</t>
  </si>
  <si>
    <t>66 Bạch Đằng, Lê Hồng Phong, Minh Khai, Hưng Yên</t>
  </si>
  <si>
    <t>47/QĐ-THA
09/10/2012</t>
  </si>
  <si>
    <t>73/QĐ-CCTHA
03/8/2015</t>
  </si>
  <si>
    <t>Phan Văn Quynh (Tràng)</t>
  </si>
  <si>
    <t>Thôn 5, Quảng Châu, Hưng Yên</t>
  </si>
  <si>
    <t>20/2012/HSST
27/6/2012
TAND huyện Kim Động</t>
  </si>
  <si>
    <t>106/QĐ-THA
19/11/2012</t>
  </si>
  <si>
    <t>Án phí: 200
Tiền phạt: 7.000
Lãi suất</t>
  </si>
  <si>
    <t>151/QĐ-CCTHA
25/8/20115</t>
  </si>
  <si>
    <t>76/2012/HSST
29/11/2012
TAND TPHY</t>
  </si>
  <si>
    <t>147/QĐ-THA
07/01/2013</t>
  </si>
  <si>
    <t>Trần Minh Thông</t>
  </si>
  <si>
    <t>Số 6, T44 Phan Đình Phùng, Minh Khai, Hưng Yên</t>
  </si>
  <si>
    <t>Án phí: 200
Tiền phạt: 3.000 và  lãi suất
khấu trừ: 270,</t>
  </si>
  <si>
    <t>139/QĐ-CCTHA
03/8/2015</t>
  </si>
  <si>
    <t>Dương Văn Thành</t>
  </si>
  <si>
    <t>Đội 5, thôn 2, Quảng Châu, HY</t>
  </si>
  <si>
    <t>79/2012/HSST
30/11/2012
TAND TPHY</t>
  </si>
  <si>
    <t>179/QĐ-THA
01/02/2013</t>
  </si>
  <si>
    <t>145/QĐ-CCTHA
25/8/2015</t>
  </si>
  <si>
    <t>Nguyễn Văn Qua (Quân)</t>
  </si>
  <si>
    <t>Đội 4, thôn 2, Quảng Châu, Hưng Yên</t>
  </si>
  <si>
    <t>491/2013/HSPT
07/8/2013
TANDTC
179/2012/HSST
28/3/2012
TAND Hà Nội</t>
  </si>
  <si>
    <t>57/QĐ-THA
14/11/2013</t>
  </si>
  <si>
    <t>Án phí: 400
Tiền phạt: 27.600
Lãi suất</t>
  </si>
  <si>
    <t>152/QĐ-CCTHA
25/8/2015</t>
  </si>
  <si>
    <t>Nguyễn Quốc Khánh</t>
  </si>
  <si>
    <t>Số 5B Đằng Giang, Minh Khai, Hưng Yên</t>
  </si>
  <si>
    <t>192/2013/HSPT-QĐ
06/8/2013
TANDTC
182/2013/HSST
14/5/2013
TAND Hà Nội</t>
  </si>
  <si>
    <t>63/QĐ-THA
15/11/2013</t>
  </si>
  <si>
    <t>74/QĐ-CCTHA
03/8/2015</t>
  </si>
  <si>
    <t>Trần Văn Ất</t>
  </si>
  <si>
    <t>Tiền Phong, Tân Hưng, Hưng Yên</t>
  </si>
  <si>
    <t>33/2012/STHS
25/7/2012
TAND huyện Tiên Lữ</t>
  </si>
  <si>
    <t>163/QĐ-THA
10/02/2014</t>
  </si>
  <si>
    <t>Tiền phạt: 5.000
 lãi suất</t>
  </si>
  <si>
    <t>16/7/2015</t>
  </si>
  <si>
    <t>67/QĐ-CCTHA
03/8/2015</t>
  </si>
  <si>
    <t>28/3/2016</t>
  </si>
  <si>
    <t xml:space="preserve"> Mai Tuấn Anh</t>
  </si>
  <si>
    <t>Đội 1, An Chiểu 2, Liên Phương, Hưng Yên</t>
  </si>
  <si>
    <t>16/2013/HNGĐ-ST
20/12/2013
TAND TPHY</t>
  </si>
  <si>
    <t>193/QĐ-THA
14/02/2014</t>
  </si>
  <si>
    <t>62/QĐ-CCTHA
03/8/2015</t>
  </si>
  <si>
    <t>Phạm Văn Hùng</t>
  </si>
  <si>
    <t>Nguyễn Thị Hồng Thắm</t>
  </si>
  <si>
    <t>97 Phan Đình Phùng, Minh Khai, Hưng Yên</t>
  </si>
  <si>
    <t>188/2013/HSPT-QĐ
30/7/2013
TAND TC
12/2013/HSST
03/4/2013
TAND tỉnh Hưng Yên</t>
  </si>
  <si>
    <t>12/QĐ-THA
07/10/2014</t>
  </si>
  <si>
    <t>51/QĐ-CCTHA
03/8/2015</t>
  </si>
  <si>
    <t>Trần Văn Việt</t>
  </si>
  <si>
    <t>Quảng Châu, Hưng Yên</t>
  </si>
  <si>
    <t>HSPT số 1969
28/9/2000
TAND TC</t>
  </si>
  <si>
    <t>75/QĐ-THA
10/02/2004</t>
  </si>
  <si>
    <t>Tiền phạt</t>
  </si>
  <si>
    <t>141/QĐ-CCTHA
25/8/2015</t>
  </si>
  <si>
    <t>Phạm Văn Đức</t>
  </si>
  <si>
    <t>Viên Tiêu, Tân Hưng, Hưng Yên</t>
  </si>
  <si>
    <t>595/PTHS
02/4/1999
TANDTC</t>
  </si>
  <si>
    <t>200/QĐ-THA
14/02/2014</t>
  </si>
  <si>
    <t>Án phí: 50
Truy thu: 15.000</t>
  </si>
  <si>
    <t>70/QĐ-CCTHA
03/8/2015</t>
  </si>
  <si>
    <t>Truy thu</t>
  </si>
  <si>
    <t>Đinh Văn Sinh</t>
  </si>
  <si>
    <t>Đội 8, Liên Phương, Hưng Yên</t>
  </si>
  <si>
    <t>12/2010/HSST
22/4/2010
TAND huyện Tiên Lữ, HY</t>
  </si>
  <si>
    <t>245/QĐ-THA
16/9/2010</t>
  </si>
  <si>
    <t>Phạt: 5.400
truy thu: 2.297 và lãi suất</t>
  </si>
  <si>
    <t>55/QĐ-CCTHA
03/8/2015</t>
  </si>
  <si>
    <t>Bùi Mạnh Hà</t>
  </si>
  <si>
    <t>Nễ Châu, Hồng Nam, Hưng Yên</t>
  </si>
  <si>
    <t>69/2013/HSST
29/10/2013
TAND tỉnh Bắc Giang</t>
  </si>
  <si>
    <t>30/QĐ-THA
15/10/2014</t>
  </si>
  <si>
    <t>144/QĐ-CCTHA
25/8/2015</t>
  </si>
  <si>
    <t>Phan Văn Chiến</t>
  </si>
  <si>
    <t>142/QĐ-CCTHA
25/8/2015</t>
  </si>
  <si>
    <t>Nguyễn Đình Đại</t>
  </si>
  <si>
    <t>Thông 1, Quảng Châu, Hưng Yên</t>
  </si>
  <si>
    <t>Án phí: 200
Tiền phạt: 5.000</t>
  </si>
  <si>
    <t>143/QĐ-CCTHA
25/8/2015</t>
  </si>
  <si>
    <t>Nguyễn Đình Hồng</t>
  </si>
  <si>
    <t>Đội 6, An Vũ, Hiến Nam, Hưng Yên</t>
  </si>
  <si>
    <t>95/HSST
25/11/1998
TAND tỉnh HY</t>
  </si>
  <si>
    <t>32/QĐ-THA
04/12/2003</t>
  </si>
  <si>
    <t>133/QĐ-CCTHA
03/8/2015</t>
  </si>
  <si>
    <t>Nguyễn Thị Thìn</t>
  </si>
  <si>
    <t>Nam Hòa, Hiến Nam, Hưng Yên</t>
  </si>
  <si>
    <t>104/HSPT
17/3/2000
TAND Tối cao</t>
  </si>
  <si>
    <t>127/QĐ-THA
6/10/2000</t>
  </si>
  <si>
    <t>132/QĐ-CCTHA
03/8/2015</t>
  </si>
  <si>
    <t>Nguyễn Thị Nụ</t>
  </si>
  <si>
    <t>Bản án số 41/DSPT ngày 24/9/2013 TA Hưng Yên</t>
  </si>
  <si>
    <t>147/ QĐ- CCTHA ngày 20/11/2013</t>
  </si>
  <si>
    <t>án phí DS: 87.800.000đ</t>
  </si>
  <si>
    <t>Số 39/ QĐ- CCTHA ngày 16/7/2015</t>
  </si>
  <si>
    <t>Nguyễn Thị Thỏa</t>
  </si>
  <si>
    <t>Ngô Xuyên - Như Quỳnh - Văn Lâm - Hưng Yên</t>
  </si>
  <si>
    <t>Bản án số 71/DSPT ngày 17/10/2006 TA Hưng Yên</t>
  </si>
  <si>
    <t>144/ QĐ- CCTHA ngày 28/11/2006</t>
  </si>
  <si>
    <t>Số 40/ QĐ- CCTHA ngày 16/7/2015</t>
  </si>
  <si>
    <t>Lê Thị Hiện</t>
  </si>
  <si>
    <t>Ngọc Quỳnh - Như Quỳnh - Văn Lâm - Hưng Yên</t>
  </si>
  <si>
    <t>Bản án số 02/STDS ngày 10/3/2009 TA Hưng Yên</t>
  </si>
  <si>
    <t>110/ QĐ- CCTHA ngày 23/3/2009</t>
  </si>
  <si>
    <t>án phí DS: 3.100.000đ</t>
  </si>
  <si>
    <t>Số 41/ QĐ- CCTHA ngày 16/7/2015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</si>
  <si>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</si>
  <si>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</si>
  <si>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</si>
  <si>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</si>
  <si>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</si>
  <si>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</si>
  <si>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</si>
  <si>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</si>
  <si>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</si>
  <si>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</si>
  <si>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</si>
  <si>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</si>
  <si>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</si>
  <si>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</si>
  <si>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</si>
  <si>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</si>
  <si>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</si>
  <si>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</si>
  <si>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</si>
  <si>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</si>
  <si>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</si>
  <si>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</si>
  <si>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</si>
  <si>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</si>
  <si>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</si>
  <si>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</si>
  <si>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</si>
  <si>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</si>
  <si>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</si>
  <si>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</si>
  <si>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</si>
  <si>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</si>
  <si>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</si>
  <si>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</si>
  <si>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</si>
  <si>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</si>
  <si>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</si>
  <si>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</si>
  <si>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</si>
  <si>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</si>
  <si>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</si>
  <si>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</si>
  <si>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</si>
  <si>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</si>
  <si>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</si>
  <si>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>Trần Văn Thành</t>
  </si>
  <si>
    <t>Trần Văn Cường</t>
  </si>
  <si>
    <t>.Lương Tuấn Sơn</t>
  </si>
  <si>
    <t>191 Điện Biên, Lê Lợi, Tp Hưng Yên</t>
  </si>
  <si>
    <t>41/QĐ-THA
24/3/2001</t>
  </si>
  <si>
    <t>Án phí: 50
Tiền phạt: 40.000, lãi suất</t>
  </si>
  <si>
    <t>15/10/2015</t>
  </si>
  <si>
    <t>06/QĐ-CCTHA
22/10/2015</t>
  </si>
  <si>
    <t>Nguyễn Thị Thảo</t>
  </si>
  <si>
    <t>Tổ 1, Nam Lê Hồng Phong, Minh Khai, TP Hưng Yên</t>
  </si>
  <si>
    <t>52/QĐST-DS
12/9/2007
TATPHY</t>
  </si>
  <si>
    <t>472/QĐ-THA
21/9/2007</t>
  </si>
  <si>
    <t>trả nợ và lãi suất</t>
  </si>
  <si>
    <t>28/10/2015</t>
  </si>
  <si>
    <t>34/QĐ-CCTHA
02/11/2015</t>
  </si>
  <si>
    <t>Dương Thị Gái</t>
  </si>
  <si>
    <t>Thôn 4, Quảng Châu, TP Hưng Yên</t>
  </si>
  <si>
    <t>02/QĐCNTT
26/5/2006
TATPHY</t>
  </si>
  <si>
    <t>63/QĐ-THA
26/11/2007</t>
  </si>
  <si>
    <t>38/QĐ-CCTHA
12/11/2016</t>
  </si>
  <si>
    <t>Nguyễn Thị Tám</t>
  </si>
  <si>
    <t>04/2006/QĐST-DS
20/6/2006
TATXHY</t>
  </si>
  <si>
    <t>339/QĐ-THA
20/7/2007</t>
  </si>
  <si>
    <t>39/QĐ-CCTHA
12/11/2017</t>
  </si>
  <si>
    <t>Đào Văn Chiến</t>
  </si>
  <si>
    <t>Số 162 Trưng Trắc, Minh Khai, TPHY</t>
  </si>
  <si>
    <t>59/2005/HSST
16/9/2005
TATXHY</t>
  </si>
  <si>
    <t>43/QĐ-THA
28/11/2005</t>
  </si>
  <si>
    <t>40/QĐ-CCTHA
12/11/2015</t>
  </si>
  <si>
    <t>Nguyễn Thị Hoàn</t>
  </si>
  <si>
    <t>40a/QĐ-CCTHA
12/11/2015</t>
  </si>
  <si>
    <t>Nguyễn Công Khanh</t>
  </si>
  <si>
    <t>2/70 Bãi Sậy, Minh Khai, TPHY</t>
  </si>
  <si>
    <t>122/HSST
07/12/1999
TATXHY
2426/HSPT
27/11/2000</t>
  </si>
  <si>
    <t>183/QĐ-THA
21/5/2004</t>
  </si>
  <si>
    <t>41/QĐ-CCTHA
12/11/2015</t>
  </si>
  <si>
    <t>Mai Tuấn Anh ( Bờm)</t>
  </si>
  <si>
    <t>Thôn An Chiểu 2, xã Liên Phương, TPHY</t>
  </si>
  <si>
    <t>57/2014/HSST
05/9/2014
TATPHY</t>
  </si>
  <si>
    <t>03/QĐ-THA
14/10/2015</t>
  </si>
  <si>
    <t>18/11/2015</t>
  </si>
  <si>
    <t>42/QĐ-CCTHA
24/11/2015</t>
  </si>
  <si>
    <t>Mai Ngọc Oanh</t>
  </si>
  <si>
    <t>Thôn An Chiểu, xã Liên Phương, TPHY</t>
  </si>
  <si>
    <t>37/2014/HSST
11/6/2015
TATPHY</t>
  </si>
  <si>
    <t>01/QĐ-THA
14/10/2015</t>
  </si>
  <si>
    <t>43/QĐ-CCTHA
24/11/2015</t>
  </si>
  <si>
    <t>Đặng Hùng Cường</t>
  </si>
  <si>
    <t>159 nguyễn Thiện Thuật- Lê lợi - TPHY</t>
  </si>
  <si>
    <t>196/HSST
20/5/2014
TATPHY</t>
  </si>
  <si>
    <t>371/QĐ-THA
05/8/2015</t>
  </si>
  <si>
    <t>15/12/2015</t>
  </si>
  <si>
    <t>44/QĐ-CCTHA
16/12/2015</t>
  </si>
  <si>
    <t>Đặng Thị Hương
Phạm Văn Thơ</t>
  </si>
  <si>
    <t>Số 17 Chùa Chuông- Hiến Nam- TPHY</t>
  </si>
  <si>
    <t>42/DSPT
24/9/2013
TATPHY</t>
  </si>
  <si>
    <t>02/QĐ-THA
9/10/2013</t>
  </si>
  <si>
    <t>14/12/2015</t>
  </si>
  <si>
    <t>45/QĐ-CCTHA
16/12/2015</t>
  </si>
  <si>
    <t>Vũ Đình Trọng</t>
  </si>
  <si>
    <t>Đội 1, Xích Đằng, Lam Sơn, TP Hưng Yên.</t>
  </si>
  <si>
    <t>07
17/3/2000
TATXHY</t>
  </si>
  <si>
    <t xml:space="preserve">58/QĐ-THA
15/5/2000
</t>
  </si>
  <si>
    <t>Án phí: 50
Phạt: 20.000 và Lãi Suất</t>
  </si>
  <si>
    <t>27/10/2015</t>
  </si>
  <si>
    <t>31/QĐ-CCTHA
02/11/2015</t>
  </si>
  <si>
    <t>Vũ Đức Cẩn</t>
  </si>
  <si>
    <t>Số nhà 93A đường Phố Hiến, phường Hồng Châu, TPHY</t>
  </si>
  <si>
    <t>29/2011/QĐST-HNGĐ
18/8/2011
TATPHy</t>
  </si>
  <si>
    <t>271/QĐ-THA
26/8/2011</t>
  </si>
  <si>
    <t>32/QĐ-CCTHA
02/11/2015</t>
  </si>
  <si>
    <t>Án Phí</t>
  </si>
  <si>
    <t>18/DS-PT
29/3/2013</t>
  </si>
  <si>
    <t>31/3/2016</t>
  </si>
  <si>
    <t xml:space="preserve">Liên Phương, 
TP Hưng 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</si>
  <si>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</si>
  <si>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</si>
  <si>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</si>
  <si>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</si>
  <si>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80/QĐ-THA
31/3/2016</t>
  </si>
  <si>
    <t>Công ty TNHH vật liệu xây dựng Hưng Yên</t>
  </si>
  <si>
    <t>Tân Hưng, TP Hưng Yên</t>
  </si>
  <si>
    <t>04/2015/QĐST-KDTM
18/11/2015
TATPHY</t>
  </si>
  <si>
    <t>97/QĐ-CCTHA
04/01/2016</t>
  </si>
  <si>
    <t>65/QĐ-THA
31/3/2016</t>
  </si>
  <si>
    <t>Đoàn Thúy Nga
Hàn Lâm Hàn Lâm, HC</t>
  </si>
  <si>
    <t>Hàn Lâm
 Hàn Lâm, HC</t>
  </si>
  <si>
    <t>02/DSST
24/12/2008</t>
  </si>
  <si>
    <t>214
7/3/2009</t>
  </si>
  <si>
    <t>71/QĐ-THA
31/3/2016</t>
  </si>
  <si>
    <t>Dương Văn Tiến</t>
  </si>
  <si>
    <t>Thôn 4, Quảng Châu</t>
  </si>
  <si>
    <t>34/DS
24/11/2009</t>
  </si>
  <si>
    <t>66
18/12/2009</t>
  </si>
  <si>
    <t>69/QĐ-THA
31/3/2016</t>
  </si>
  <si>
    <t>Vũ Văn Huân  
Đội 14, Liên Phương</t>
  </si>
  <si>
    <t>Đội 14, 
Liên Phương, TPHY</t>
  </si>
  <si>
    <t>32/DSST
4/9/2008</t>
  </si>
  <si>
    <t>74
1/12/2010</t>
  </si>
  <si>
    <t>72/QĐ-THA
31/3/2016</t>
  </si>
  <si>
    <t>Trịnh Văn Tiến</t>
  </si>
  <si>
    <t>Hồng Châu, TPHY</t>
  </si>
  <si>
    <t>05/DS
4/2/2010</t>
  </si>
  <si>
    <t>116
22/3/2010</t>
  </si>
  <si>
    <t>60/QĐ-THA
31/3/2016</t>
  </si>
  <si>
    <t>21/3/2016</t>
  </si>
  <si>
    <t>29/3/2016</t>
  </si>
  <si>
    <t xml:space="preserve">Trần Thị Sinh
</t>
  </si>
  <si>
    <t>Phố Hiến,
 Lê Lợi, TPHY</t>
  </si>
  <si>
    <t>02/DS
23/10/2003</t>
  </si>
  <si>
    <t>154
7/4/2004</t>
  </si>
  <si>
    <t>70/QĐ-THA
31/3/2016</t>
  </si>
  <si>
    <t>Nguyễn Xuân Viên</t>
  </si>
  <si>
    <t>Lê Lợi, TPHY</t>
  </si>
  <si>
    <t>05/TM
19/7/2010</t>
  </si>
  <si>
    <t>24
19/10/2010</t>
  </si>
  <si>
    <t>61/QĐ-THA
31/3/2016</t>
  </si>
  <si>
    <t>Nguyễn Văn Đại</t>
  </si>
  <si>
    <t>Tân Hưng , TPHY</t>
  </si>
  <si>
    <t>17/2014/HSPT
07/3/2014
TA tỉnh Hưng Yên
12/2013/HSST
19/12/2013
TA huyện Tiên Lữ, Hưng Yên</t>
  </si>
  <si>
    <t>309/QĐ-CCTHA
13/5/2014</t>
  </si>
  <si>
    <t>66/QĐ-THA
31/3/2016</t>
  </si>
  <si>
    <t xml:space="preserve">Nguyễn Thị Mai
</t>
  </si>
  <si>
    <t>Tổ 1 Lê Hồng Phong,
 Minh Khai, HY</t>
  </si>
  <si>
    <t>05/CNTT
11/8/2004</t>
  </si>
  <si>
    <t>239-
25/8/2004</t>
  </si>
  <si>
    <t>73/QĐ-THA
31/3/2016</t>
  </si>
  <si>
    <t xml:space="preserve">Vũ Thị Nguyệt
</t>
  </si>
  <si>
    <t>17 Tân Thị, 
Minh Khai, HY</t>
  </si>
  <si>
    <t>03/DSST
25/12/2007</t>
  </si>
  <si>
    <t>200-
29/02/2008</t>
  </si>
  <si>
    <t>62/QĐ-THA
31/3/2016</t>
  </si>
  <si>
    <t xml:space="preserve">Công ty xây dựng đê kè thủy lợi HY
</t>
  </si>
  <si>
    <t>43 Bãi Sậy, 
Minh Khai, Hy</t>
  </si>
  <si>
    <t>03/DSST
05/9/2005</t>
  </si>
  <si>
    <t>50-
07/12/2005</t>
  </si>
  <si>
    <t>75/QĐ-THA
31/3/2016</t>
  </si>
  <si>
    <t xml:space="preserve">Phạm Quang Hưng
</t>
  </si>
  <si>
    <t>Công ty CP tư vấn đầu tư xây dựng và thương mại Tam Sơn</t>
  </si>
  <si>
    <t>Đội 6, Đồng Thiện, Thủ Sỹ, Tiên Lữ</t>
  </si>
  <si>
    <t>01/KDTM-ST
08/01/2015
TAND huyện Tiên Lữ</t>
  </si>
  <si>
    <t>307/QĐ-THA
17/6/2015</t>
  </si>
  <si>
    <t>29/6/205</t>
  </si>
  <si>
    <t>33/QĐ-CCTHA
03/8/2015</t>
  </si>
  <si>
    <t>Tính Linh, Trung Nghĩa,TP Hưng Yên</t>
  </si>
  <si>
    <t>Dương Văn Tạo</t>
  </si>
  <si>
    <t>Đội 5, Đào Đặng, Trung Nghĩa,TP Hưng Yên</t>
  </si>
  <si>
    <t>132/HSST
28/6/2012
TAQuận 12, TPHCM</t>
  </si>
  <si>
    <t>230/QĐ-THA
15/4/2013</t>
  </si>
  <si>
    <t>Án phí: 200
Tiền phạt: 5.000
Tịch thu: 15.200</t>
  </si>
  <si>
    <t>38/QĐ-CCTHA
03/8/2015</t>
  </si>
  <si>
    <t>Trần Đức Khánh</t>
  </si>
  <si>
    <t>29/HSST
23/8/2012
TAND tỉnh Hải Dương</t>
  </si>
  <si>
    <t>175/QĐ-THA
01/02/2013</t>
  </si>
  <si>
    <t>44/QĐ-CCTHA
03/8/2015</t>
  </si>
  <si>
    <t>Đồng Quang Hiển</t>
  </si>
  <si>
    <t>Đào Đặng, Trung Nghĩa,TP Hưng Yên</t>
  </si>
  <si>
    <t>46/QĐ-CCTHA
03/8/2015</t>
  </si>
  <si>
    <t>An Lợi, An Tảo, TP Hưng Yên</t>
  </si>
  <si>
    <t>45/QĐ-CCTHA
03/8/2015</t>
  </si>
  <si>
    <t>Phạm Văn Khải</t>
  </si>
  <si>
    <t>Kim Đằng, Lam Sơn,TP Hưng Yên</t>
  </si>
  <si>
    <t>Nguyễn Liên Hoan
Nguyễn Thị Dung</t>
  </si>
  <si>
    <t>02-TAHY
04/4/2013</t>
  </si>
  <si>
    <t>231
15/4/2013</t>
  </si>
  <si>
    <t>25/3/2016</t>
  </si>
  <si>
    <t>91/QĐ-THA
31/3/2016</t>
  </si>
  <si>
    <t xml:space="preserve">
Công ty CP vật tư tổng hợp Hưng Yên</t>
  </si>
  <si>
    <t>Quận 3, TP HCM
Lam Sơn, Hưng Yên</t>
  </si>
  <si>
    <t>03/2014/QĐST-KDTM
04/4/2014
TATPHY</t>
  </si>
  <si>
    <t>359/QĐ-CCTHA
06/6/2014</t>
  </si>
  <si>
    <t>15/3/2016</t>
  </si>
  <si>
    <t>117/QĐ-THA
31/3/2016</t>
  </si>
  <si>
    <t>Công ty cổ phần vật tư tổng hợp</t>
  </si>
  <si>
    <t>Lam Sơn, TP Hưng Yên</t>
  </si>
  <si>
    <t>01/2016/QĐST-LĐ
08/01/2016
TATPHY</t>
  </si>
  <si>
    <t xml:space="preserve"> 122/QĐ-CCTHA
22/01/2016</t>
  </si>
  <si>
    <t>115/QĐ-THA
31/3/2016</t>
  </si>
  <si>
    <t>Đỗ Thùy Chi</t>
  </si>
  <si>
    <t>Số 11B Cổng chợ 
Phố Hiến, phường Lê Lợi</t>
  </si>
  <si>
    <t>02/2012/QĐST-DS
23/4/2015
TPHY</t>
  </si>
  <si>
    <t>278/QĐ-THA
20/5/2015</t>
  </si>
  <si>
    <t>106/QĐ-THA
31/3/2016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</si>
  <si>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</si>
  <si>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</si>
  <si>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</si>
  <si>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</si>
  <si>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</si>
  <si>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</si>
  <si>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</si>
  <si>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</si>
  <si>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</si>
  <si>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Số 52/ QĐ- CCTHA ngày 16/7/2015</t>
  </si>
  <si>
    <t>Bản án số 25/PTHS ngày 20/4/2010 TA Hưng Yên</t>
  </si>
  <si>
    <t>88/ QĐ- CCTHA ngày 23/11/2010</t>
  </si>
  <si>
    <t>án phí HS: 200.000đ,  phạt: 3.000.000đ, truy thu: 400.000đ</t>
  </si>
  <si>
    <t>Số 53/ QĐ- CCTHA ngày 16/7/2015</t>
  </si>
  <si>
    <t>87/ QĐ- CCTHA ngày 23/11/2010</t>
  </si>
  <si>
    <t xml:space="preserve">án phí HS: 400.000đ, phạt: 5.000.000đ, </t>
  </si>
  <si>
    <t>Số 54/ QĐ- CCTHA ngày 16/7/2015</t>
  </si>
  <si>
    <t>Trịnh Văn Hợp</t>
  </si>
  <si>
    <t>Bản án số 20/STHS ngày 17/01/2012 TA Văn Lâm</t>
  </si>
  <si>
    <t>207/ QĐ- CCTHA ngày 08/3/2012</t>
  </si>
  <si>
    <t xml:space="preserve">án phí HS: 3.710.000đ, </t>
  </si>
  <si>
    <t>Số 55/ QĐ- CCTHA ngày 16/7/2015</t>
  </si>
  <si>
    <t>Lê Văn Bắc</t>
  </si>
  <si>
    <t>Bản án số 114/STHS ngày 18/11/1999 TA Hưng Yên</t>
  </si>
  <si>
    <t>02/ QĐ- CCTHA ngày 06/01/2005</t>
  </si>
  <si>
    <t>phạt: 20.000.000đ</t>
  </si>
  <si>
    <t>Số 59/ QĐ- CCTHA ngày 16/7/2015</t>
  </si>
  <si>
    <t>Bản án số 18/STHS ngày 29/4/2009 TA Văn Lâm</t>
  </si>
  <si>
    <t>171/ QĐ- CCTHA ngày 25/6/2009</t>
  </si>
  <si>
    <t xml:space="preserve"> phạt 6.769.000đ</t>
  </si>
  <si>
    <t>Số 60/ QĐ- CCTHA ngày 16/7/2015</t>
  </si>
  <si>
    <t>Nguyễn Quang Thương</t>
  </si>
  <si>
    <t>Thanh Đặng - Minh Hải - Văn Lâm - Hưng Yên</t>
  </si>
  <si>
    <t>Bản án số 73/STHS ngày 20/9/2013 TA Văn Lâm</t>
  </si>
  <si>
    <t>137/ QĐ- CCTHA ngày 20/11/2013</t>
  </si>
  <si>
    <t>án phí HS: 200.000đ, án phí DS: 1.680.000đ</t>
  </si>
  <si>
    <t>Số 61/ QĐ- CCTHA ngày 16/7/2015</t>
  </si>
  <si>
    <t>Nguyễn Văn Tân</t>
  </si>
  <si>
    <t>Bản án số 17/STHS ngày 30/6/2011 TA Văn Lâm</t>
  </si>
  <si>
    <t>285/ QĐ- CCTHA ngày 18/8/2011</t>
  </si>
  <si>
    <t>án phí HS: 200.000đ, truy thu: 7.700.000đ</t>
  </si>
  <si>
    <t>Số 63/ QĐ- CCTHA ngày 16/7/2015</t>
  </si>
  <si>
    <t>Lê Hoàng</t>
  </si>
  <si>
    <t>Thôn Khách- Minh Hải - Văn Lâm - Hưng Yên</t>
  </si>
  <si>
    <t>Bản án số 16/STHS ngày 16/3/2012 TA Thuận Thành</t>
  </si>
  <si>
    <t>252/ QĐ- CCTHA ngày 29/5/2012</t>
  </si>
  <si>
    <t>Số 64/ QĐ- CCTHA ngày 16/7/2015</t>
  </si>
  <si>
    <t>Lê Thị Lý</t>
  </si>
  <si>
    <t>Bản án số 589/PTHS ngày 06/5/1992 TA Tối Cao</t>
  </si>
  <si>
    <t>34/ QĐ- CCTHA ngày 07/11/1992</t>
  </si>
  <si>
    <t>án phí HS: 69.667.000đ</t>
  </si>
  <si>
    <t>Số 65/ QĐ- CCTHA ngày 16/7/2015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</si>
  <si>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</si>
  <si>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</si>
  <si>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</si>
  <si>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</si>
  <si>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</si>
  <si>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</si>
  <si>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</si>
  <si>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</si>
  <si>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</si>
  <si>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</si>
  <si>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</si>
  <si>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</si>
  <si>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</si>
  <si>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</si>
  <si>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</si>
  <si>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</si>
  <si>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</si>
  <si>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</si>
  <si>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</si>
  <si>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</si>
  <si>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</si>
  <si>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</si>
  <si>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</si>
  <si>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</si>
  <si>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</si>
  <si>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</si>
  <si>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</si>
  <si>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</si>
  <si>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</si>
  <si>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</si>
  <si>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</si>
  <si>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</si>
  <si>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</si>
  <si>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</si>
  <si>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</si>
  <si>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</si>
  <si>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</si>
  <si>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</si>
  <si>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</si>
  <si>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</si>
  <si>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</si>
  <si>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</si>
  <si>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Phạm Ngọc Hưởng và Dương Thị Phương</t>
  </si>
  <si>
    <t>05/QĐST-DS ngày 18/3/2014 của TAND Văn Lâm</t>
  </si>
  <si>
    <t>17/QĐ-CCTHA ngày 10/10/2014</t>
  </si>
  <si>
    <t>phải nộp 1,600,000đ án phí DSST</t>
  </si>
  <si>
    <t>95/QĐ-CCTHA ngày 19/8/2015</t>
  </si>
  <si>
    <t>Trần Phi Cương</t>
  </si>
  <si>
    <t>thôn Cầu - Lạc Đạo</t>
  </si>
  <si>
    <t>439/HSPT ngày 30/7/2009 của TAND Tối cao</t>
  </si>
  <si>
    <t>35/QĐ-THA ngày 04/10/2010</t>
  </si>
  <si>
    <t>2.500,000đ tiền phạt và lãi chậm thi hành án</t>
  </si>
  <si>
    <t>96/QĐ-CCTHA ngày 19/8/2015</t>
  </si>
  <si>
    <t>Dương Văn Toàn</t>
  </si>
  <si>
    <t>97/QĐ-CCTHA ngày 19/8/2015</t>
  </si>
  <si>
    <t>Dương Văn Ái</t>
  </si>
  <si>
    <t>phí; 3,000,000đ tiền phạt và lãi chậm thi hành án</t>
  </si>
  <si>
    <t>98/QĐ-CCTHA ngày 19/8/2015</t>
  </si>
  <si>
    <t>phải nộp 50,000đ án phí; 3,000,000đ tiền phạt và lãi chậm thi hành án</t>
  </si>
  <si>
    <t>99/QĐ-CCTHA ngày 19/8/2015</t>
  </si>
  <si>
    <t>3,000,000đ tiền phạt và lãi chậm thi hành án</t>
  </si>
  <si>
    <t>100/QĐ-CCTHA ngày 19/8/2015</t>
  </si>
  <si>
    <t>Cao Huy Ảnh</t>
  </si>
  <si>
    <t>Nghĩa Trai - Tân Quang</t>
  </si>
  <si>
    <t>12/HSST ngày 31/01/2008 của TAND huyện Văn Lâm</t>
  </si>
  <si>
    <t>66/QĐ-THA ngày 18/3/2008</t>
  </si>
  <si>
    <t>1.950,000đ tiền phạt và lãi chậm thi hành án</t>
  </si>
  <si>
    <t>101/QĐ-CCTHA ngày 19/8/2015</t>
  </si>
  <si>
    <t>Nguyễn Văn Dũng</t>
  </si>
  <si>
    <t>02/HSST ngày 08/01/2014 của TAND Hưng Yên</t>
  </si>
  <si>
    <t>12/QĐ-CCTHA ngày 10/10/2014</t>
  </si>
  <si>
    <t>phí; 7,000,000đ tiền phạt và lãi chậm thi hành án</t>
  </si>
  <si>
    <t>102/QĐ-CCTHA ngày 19/8/2015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</si>
  <si>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</si>
  <si>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</si>
  <si>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</si>
  <si>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</si>
  <si>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</si>
  <si>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</si>
  <si>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Phạm Thị Cường</t>
  </si>
  <si>
    <t>thôn Ngọc Đà - Tân Quang</t>
  </si>
  <si>
    <t>67/QĐĐCPT ngày 26/9/2006 của TAND Hưng Yên</t>
  </si>
  <si>
    <t>129/QĐ-CĐ.THA ngày 06/11/2006</t>
  </si>
  <si>
    <t>5,440,000đ án phí DSST</t>
  </si>
  <si>
    <t>104/QĐ-CCTHA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</si>
  <si>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</si>
  <si>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</si>
  <si>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</si>
  <si>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</si>
  <si>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</si>
  <si>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</si>
  <si>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</si>
  <si>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</si>
  <si>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</si>
  <si>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</si>
  <si>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</si>
  <si>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Nguyễn Hữu Hiệp</t>
  </si>
  <si>
    <t>Nhạc Miếu - Lạc Hồng</t>
  </si>
  <si>
    <t>43/HSST ngày 18/7/2014 của TAND huyện Văn Lâm</t>
  </si>
  <si>
    <t>94/QĐ-CCTHA ngày 10/10/2015</t>
  </si>
  <si>
    <t>6.900.000đ tiền phạt và lãi chậm thi hành án</t>
  </si>
  <si>
    <t>109/QĐ-CCTHA ngày 24/8/2015</t>
  </si>
  <si>
    <t>Ngô Văn Toàn</t>
  </si>
  <si>
    <t>93/QĐ-CCTHA ngày 10/10/2015</t>
  </si>
  <si>
    <t>8,000,000đ tiền phạt và lãi chậm thi hành án</t>
  </si>
  <si>
    <t>110/QĐ-CCTHA ngày 24/8/2015</t>
  </si>
  <si>
    <t>Đỗ Văn Lực</t>
  </si>
  <si>
    <t>Hồng Cầu - Lạc Hồng</t>
  </si>
  <si>
    <t>145/HSPT ngày 28/12/2011 của TAND Hưng Yên</t>
  </si>
  <si>
    <t>162/QĐ-CCTHA ngày 04/02/2012</t>
  </si>
  <si>
    <t>3.200,000đ tiền phạt và lãi chậm thi hành án</t>
  </si>
  <si>
    <t>111/QĐ-CCTHA ngày 24/8/2015</t>
  </si>
  <si>
    <t>44/HSST ngày 22/11/2005 của TAND huyện Văn Lâm</t>
  </si>
  <si>
    <t>06/QĐ-CĐ.THA ngày 10/01/2006</t>
  </si>
  <si>
    <t>Phạm Văn Dương</t>
  </si>
  <si>
    <t>Cát Lư - Chỉ Đạo</t>
  </si>
  <si>
    <t xml:space="preserve"> phí; 3,000,000đ tiền phạt và lãi chậm thi hành án</t>
  </si>
  <si>
    <t>114/QĐ-CCTHA ngày 24/8/2015</t>
  </si>
  <si>
    <t>Đỗ Văn Măng (tức Đỗ Hùng Công)</t>
  </si>
  <si>
    <t>Hành Lạc - TT Như Quỳnh</t>
  </si>
  <si>
    <t>115/QĐ-CCTHA ngày 24/8/2015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</si>
  <si>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</si>
  <si>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</si>
  <si>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</si>
  <si>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</si>
  <si>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</si>
  <si>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Nguyễn Như Cát</t>
  </si>
  <si>
    <t>Minh Khai - Như Quỳnh - Văn Lâm - Hưng Yên</t>
  </si>
  <si>
    <t>Bản án số 02/HSPT ngày 08/01/2013 TA Hưng Yên</t>
  </si>
  <si>
    <t>Số 195/ QĐ- CCTHA ngày 11/3/2013</t>
  </si>
  <si>
    <t xml:space="preserve"> phạt 5.000.000đ</t>
  </si>
  <si>
    <t>Số 118/ QĐ- CCTHA ngày 26/8/2015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</si>
  <si>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</si>
  <si>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</si>
  <si>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</si>
  <si>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</si>
  <si>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</si>
  <si>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</si>
  <si>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</si>
  <si>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73/QĐ-THA ngày 21/6/2006</t>
  </si>
  <si>
    <t xml:space="preserve">Số 122/ QĐ- CCTHA ngày 26/8/2015 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</si>
  <si>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</si>
  <si>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</si>
  <si>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</si>
  <si>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</si>
  <si>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</si>
  <si>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</si>
  <si>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</si>
  <si>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</si>
  <si>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</si>
  <si>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</si>
  <si>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</si>
  <si>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</si>
  <si>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</si>
  <si>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</si>
  <si>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</si>
  <si>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</si>
  <si>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</si>
  <si>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1.Lê Văn Ngắm; 2.Phùng Văn Bính</t>
  </si>
  <si>
    <t xml:space="preserve">1. Như Quỳnh - Văn Lâm - Hưng Yên        2. Đại Đồng  - Văn Lâm - Hưng Yên        </t>
  </si>
  <si>
    <t>Bản án số 2598/PTHS ngày 23/11/2000 TA Tối Cao</t>
  </si>
  <si>
    <t>Số 103/QĐ - THA ngày12/3/2009</t>
  </si>
  <si>
    <t xml:space="preserve">Ngắm: Truy thu: 13.250.000đ,         Bính: án phí 50.000đ, phạt 1.000.000đ, truy thu: 2.500.000đ                    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</si>
  <si>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</si>
  <si>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</si>
  <si>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</si>
  <si>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</si>
  <si>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</si>
  <si>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</si>
  <si>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 xml:space="preserve">Số 128/ QĐ- CCTHA ngày 26/8/2015 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</si>
  <si>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</si>
  <si>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</si>
  <si>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</si>
  <si>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</si>
  <si>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</si>
  <si>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</si>
  <si>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 xml:space="preserve">
Tiền phạt:
5940 + Lãi suất</t>
  </si>
  <si>
    <t>38/QĐ-CCTHADS
ngày 28/7/2015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</si>
  <si>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</si>
  <si>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</si>
  <si>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</si>
  <si>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</si>
  <si>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</si>
  <si>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</si>
  <si>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Vũ Đình Lập</t>
  </si>
  <si>
    <t>122/HSST
12.9.2013
TAND huyện Kim Động</t>
  </si>
  <si>
    <t>81/QĐ-CCTHA
14.11.2013</t>
  </si>
  <si>
    <t xml:space="preserve">Án  phí HSST + PTHS+ DS:
1400
</t>
  </si>
  <si>
    <t>41/QĐ-CCTHADS
ngày 28/7/2015</t>
  </si>
  <si>
    <t>Hoàng Văn Đương</t>
  </si>
  <si>
    <t xml:space="preserve">
Tiền phạt:
7500+ Lãi suất
</t>
  </si>
  <si>
    <t>42/QĐ-CCTHADS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</si>
  <si>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</si>
  <si>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</si>
  <si>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</si>
  <si>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</si>
  <si>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</si>
  <si>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</si>
  <si>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</si>
  <si>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 xml:space="preserve">Hoàng Đại Nghiệp
</t>
  </si>
  <si>
    <t>Bùi Xá, 
Đồng Thanh,
 Kim Động</t>
  </si>
  <si>
    <t>424/HSPT
27.7.2011
TAND Tối Cao</t>
  </si>
  <si>
    <t>107/QĐ-CCTHA
06.4.2012</t>
  </si>
  <si>
    <t>8  án phí
3.000 phạt</t>
  </si>
  <si>
    <t>25.02.2016</t>
  </si>
  <si>
    <t>52/QĐ-CCTHADS
ngày 28/7/2015</t>
  </si>
  <si>
    <t>Nguyễn Đắc Lừng</t>
  </si>
  <si>
    <t>Tả Hà, Hùng An,
Kim Động, Hưng Yên</t>
  </si>
  <si>
    <t>31/HSST
26.9.2011 TAND 
Kim Động</t>
  </si>
  <si>
    <t>36/QĐ-CCTHA
09.11.2011</t>
  </si>
  <si>
    <t xml:space="preserve">
phạt 5000</t>
  </si>
  <si>
    <t>22.12.2015</t>
  </si>
  <si>
    <t>55/QĐ-CCTHADS
ngày 28/7/2015</t>
  </si>
  <si>
    <t>Nguyễn Đức Tặng</t>
  </si>
  <si>
    <t>Thanh Cù, 
Ngọc Thanh, Kim Động, Hưng Yên</t>
  </si>
  <si>
    <t>01/LHST
30.01.2007 TAND 
huyện Kim Động</t>
  </si>
  <si>
    <t>71/QĐ-CCTHA
09.03.2007</t>
  </si>
  <si>
    <t>án phí 4929</t>
  </si>
  <si>
    <t>56/QĐ-CCTHADS
ngày 28/7/2015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</si>
  <si>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</si>
  <si>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</si>
  <si>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</si>
  <si>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</si>
  <si>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</si>
  <si>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</si>
  <si>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</si>
  <si>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</si>
  <si>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</si>
  <si>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</si>
  <si>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</si>
  <si>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</si>
  <si>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</si>
  <si>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</si>
  <si>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</si>
  <si>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</si>
  <si>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</si>
  <si>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13/4/2016</t>
  </si>
  <si>
    <t>Sài Thị, Thuần Hưng</t>
  </si>
  <si>
    <t>Hoàng Trọng Quý(Quyết)</t>
  </si>
  <si>
    <t>thôn 3, Thuần Hưng</t>
  </si>
  <si>
    <t>82/HSPT,26/7/2012 của TA tỉnh Hưng Yên</t>
  </si>
  <si>
    <t>77/QĐ-CCTHA</t>
  </si>
  <si>
    <t>200AP, 5.000phat</t>
  </si>
  <si>
    <t>33/QĐ-CCTHA, 02/7/15</t>
  </si>
  <si>
    <t>Nguyễn Phú Sỹ</t>
  </si>
  <si>
    <t>Đội 5, Thuần Hưng</t>
  </si>
  <si>
    <t>428/HSPT,28/7/2011 của TA Tối cao</t>
  </si>
  <si>
    <t>71/QĐ-CCTHA,5/12/2011</t>
  </si>
  <si>
    <t>Đào Ngọc Hải</t>
  </si>
  <si>
    <t>37/HSST, 22/5/2012 TA K/ Châu</t>
  </si>
  <si>
    <t>365/QĐ-CCTHA, 28/6/2012</t>
  </si>
  <si>
    <t>Đàm Đắc Đạt</t>
  </si>
  <si>
    <t>33/HSPT, 22/3/2011 TA tỉnh Thái Nguyên</t>
  </si>
  <si>
    <t>51/QĐ-CCTHA, 2/11/2011</t>
  </si>
  <si>
    <t>200APHS; 5.000phat</t>
  </si>
  <si>
    <t>36/QĐ-CCTHA, 02/7/15</t>
  </si>
  <si>
    <t>Đỗ Thị Liên và Lê Văn Đẳng</t>
  </si>
  <si>
    <t>Thiết Trụ, Bình Minh</t>
  </si>
  <si>
    <t>01/DSST-QĐCN, 2/4/2013 của TA huyện K/Châu</t>
  </si>
  <si>
    <t>295/QĐ-CCTHA, 12/4/2013</t>
  </si>
  <si>
    <t>11//4/2016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</si>
  <si>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</si>
  <si>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</si>
  <si>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</si>
  <si>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</si>
  <si>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</si>
  <si>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</si>
  <si>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</si>
  <si>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</si>
  <si>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</si>
  <si>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21.000truy thu</t>
  </si>
  <si>
    <t>27/QĐ-CCTHA, 02/7/15</t>
  </si>
  <si>
    <t>Nguyễn Văn Nguyên (Quyền)</t>
  </si>
  <si>
    <t>Đức Nhuận, Dạ Trạch</t>
  </si>
  <si>
    <t>07/HSST, 20/3/2012 của TA huyện Văn Giang</t>
  </si>
  <si>
    <t>329/QĐ-CCTHA, 31/5/2012</t>
  </si>
  <si>
    <t>3.300phat</t>
  </si>
  <si>
    <t>29/QĐ-CCTHA, 02/7/15</t>
  </si>
  <si>
    <t>Phạm Văn Bắc</t>
  </si>
  <si>
    <t>328/QĐ-CCTHA, 31/5/2012</t>
  </si>
  <si>
    <t>30/QĐ-CCTHA, 02/7/15</t>
  </si>
  <si>
    <t>Nguyễn Thị Dịu</t>
  </si>
  <si>
    <t>52/DSPT, 29/8/2006 của TA tỉnh Hưng Yên</t>
  </si>
  <si>
    <t>09/QĐ-CCTHA, 1/11/2006</t>
  </si>
  <si>
    <t>8.225Ap</t>
  </si>
  <si>
    <t>21/QĐ-CCTHA, 02/7/15</t>
  </si>
  <si>
    <t>Nguyễn Viết Tuấn</t>
  </si>
  <si>
    <t>An Cảnh, Hàm Tử</t>
  </si>
  <si>
    <t>15/HSST, 15/3/2011 của TA huyện K/Châu</t>
  </si>
  <si>
    <t>283/QĐ-CCTHA, 10/5/2011</t>
  </si>
  <si>
    <t>16/4/2016</t>
  </si>
  <si>
    <t>Trịnh Quyết Thắng</t>
  </si>
  <si>
    <t>Kênh Khê Thượn, Liên Khê</t>
  </si>
  <si>
    <t>29/HNGĐ-ST, 6/9/2012 của TA huyện K/Châu</t>
  </si>
  <si>
    <t>62/QĐ-CCTHA, 16/10/2012</t>
  </si>
  <si>
    <t>6.953ApDS</t>
  </si>
  <si>
    <t>23/QĐ-CCTHA, 02/7/15</t>
  </si>
  <si>
    <t>thôn 1, Ông Đình</t>
  </si>
  <si>
    <t>01/HSST, 2/1/2014 của TA tỉnh Quảng Ninh</t>
  </si>
  <si>
    <t>67/QĐ-CCTHA, 4/11/2014</t>
  </si>
  <si>
    <t>57.000Ap</t>
  </si>
  <si>
    <t>20/3/2016</t>
  </si>
  <si>
    <t>45/QĐ-CCTHA, 02/7/15</t>
  </si>
  <si>
    <t>Nguyễn Đình Hinh</t>
  </si>
  <si>
    <t>Ninh Vũ, Bình Kiều</t>
  </si>
  <si>
    <t>48/HSST, 3/6/2013 của TA huyện yên Mỹ</t>
  </si>
  <si>
    <t>468/QĐ-CCTHA, 23/9/2013</t>
  </si>
  <si>
    <t>14.400vnđ</t>
  </si>
  <si>
    <t>47/QĐ-CCTHA, 02/7/15</t>
  </si>
  <si>
    <t>Lê Văn Cường</t>
  </si>
  <si>
    <t>thôn 2, Ông Đình</t>
  </si>
  <si>
    <t>10.000phat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</si>
  <si>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</si>
  <si>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</si>
  <si>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</si>
  <si>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</si>
  <si>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</si>
  <si>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</si>
  <si>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</si>
  <si>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</si>
  <si>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Án phí: 200 HSST+ 2.246 TNDS</t>
  </si>
  <si>
    <t>02/QĐ-CCTHA ngày 11/12/2015</t>
  </si>
  <si>
    <t>Đinh Hữu Thủy</t>
  </si>
  <si>
    <t>26/HSSTngày 27/5/2015</t>
  </si>
  <si>
    <t>445/QĐ-CCTHA ngày 07/7/2015</t>
  </si>
  <si>
    <t>Nguyễn Thị Loan và Đoàn Đại Hiệp</t>
  </si>
  <si>
    <t>Bình Minh, Khoái Châu</t>
  </si>
  <si>
    <t>15/DSSTngày 22/9/2015</t>
  </si>
  <si>
    <t>153/QĐ-CCTHA ngày 19/11/2015</t>
  </si>
  <si>
    <t>Án phí: 10.398</t>
  </si>
  <si>
    <t>04/QĐ-CCTHA ngày 11/12/2015</t>
  </si>
  <si>
    <t>Nguyễn Thanh Thủy</t>
  </si>
  <si>
    <t>10/DSSTngày 24/7/2015</t>
  </si>
  <si>
    <t>93/QĐ-CCTHA ngày 21/10/2015</t>
  </si>
  <si>
    <t>Án phí: 8.755</t>
  </si>
  <si>
    <t>06/QĐ-CCTHA ngày 15/11/2015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</si>
  <si>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</si>
  <si>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</si>
  <si>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</si>
  <si>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</si>
  <si>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</si>
  <si>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</si>
  <si>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61/QĐ-CCTHA ngày 01/10/2015</t>
  </si>
  <si>
    <t>Trả nợ công dân: 175.100</t>
  </si>
  <si>
    <t>05/QĐ-CCTHA ngày 15/11/2015</t>
  </si>
  <si>
    <t>Lê Văn Long</t>
  </si>
  <si>
    <t>Liên khê, Khoái Châu</t>
  </si>
  <si>
    <t>317/HSSTngày 04/9/2015</t>
  </si>
  <si>
    <t>353/QĐ-CCTHA ngày 23/3/2016</t>
  </si>
  <si>
    <t>19/5/2016</t>
  </si>
  <si>
    <t>08/QĐ-CCTHA ngày 19/5/2016</t>
  </si>
  <si>
    <t>Nguyễn Thị Phương</t>
  </si>
  <si>
    <t>Trung Châu, xã Đông Kết,</t>
  </si>
  <si>
    <t>02/HSST,13.10.1999</t>
  </si>
  <si>
    <t>02/03.01.2000</t>
  </si>
  <si>
    <t>50 an phi, 20.000 tiền phạt</t>
  </si>
  <si>
    <t>132/QĐ-CCTHA ngày 25/4/2015</t>
  </si>
  <si>
    <t>Đỗ Tất Động</t>
  </si>
  <si>
    <t>Đôi 3, xã Đông Kết</t>
  </si>
  <si>
    <t>36/HSST,29.10.2009</t>
  </si>
  <si>
    <t>208/28.03.2012</t>
  </si>
  <si>
    <t>133/QĐ-CCTHA ngày 24.7.2015</t>
  </si>
  <si>
    <t>Đ Hữu Hiền</t>
  </si>
  <si>
    <t>Đông Kết, xã Đông Kết</t>
  </si>
  <si>
    <t>37/HSST,11.06.2013</t>
  </si>
  <si>
    <t>401/23.07.2013</t>
  </si>
  <si>
    <t>134/QĐ-CCTHA ngày 24.7.2015</t>
  </si>
  <si>
    <t>Nguyễn Duy Hiển</t>
  </si>
  <si>
    <t>Nhân Lý, xã Đông Ninh</t>
  </si>
  <si>
    <t>06/HSST,08.05.2012</t>
  </si>
  <si>
    <t>56/05.10.2012</t>
  </si>
  <si>
    <t>135/QĐ-CCTHA ngày 24.7.2015</t>
  </si>
  <si>
    <t>Lê Văn Thành</t>
  </si>
  <si>
    <t>Minh Khai, xã Đại Tập</t>
  </si>
  <si>
    <t>05/HSST,17.01.2012</t>
  </si>
  <si>
    <t>182/5.03.2012</t>
  </si>
  <si>
    <t>137/QĐ-CCTHA ngày 24.7.2015</t>
  </si>
  <si>
    <t>Dương Việt Hà</t>
  </si>
  <si>
    <t>Chi Lăng, xã Đại Tập</t>
  </si>
  <si>
    <t>177/5.03.2012</t>
  </si>
  <si>
    <t>200 ap, 4.000 phat</t>
  </si>
  <si>
    <t>138/QĐ-CCTHA ngày 24.7.2015</t>
  </si>
  <si>
    <t>Phạm Như Dũng</t>
  </si>
  <si>
    <t>179/5.03.2012</t>
  </si>
  <si>
    <t>139/QĐ-CCTHA ngày 24.7.2015</t>
  </si>
  <si>
    <t>Dương Văn Trung</t>
  </si>
  <si>
    <t>Duyên linh, xã Đông Ninh</t>
  </si>
  <si>
    <t>06/HSST,8.05.2012</t>
  </si>
  <si>
    <t>55/05.10.2012</t>
  </si>
  <si>
    <t>140/QĐ-CCTHA ngày 24.7.2015</t>
  </si>
  <si>
    <t>Đỗ Văn Vinh</t>
  </si>
  <si>
    <t>Nội Doanh, xã Đông Ninh</t>
  </si>
  <si>
    <t>05/PTDS,21.02.2011</t>
  </si>
  <si>
    <t>221/28.03.2011</t>
  </si>
  <si>
    <t>141/QĐ-CCTHA ngày 24.7.2015</t>
  </si>
  <si>
    <t>Nguyễn Quang Hùng</t>
  </si>
  <si>
    <t>11/KDTM,26.9.2011</t>
  </si>
  <si>
    <t>62/21.11.2011</t>
  </si>
  <si>
    <t>142/QĐ-CCTHA ngày 24.7.2015</t>
  </si>
  <si>
    <t>Nguyễn Huy Thức</t>
  </si>
  <si>
    <t>06/KDTM,27.02.2012</t>
  </si>
  <si>
    <t>253/23.4.2012</t>
  </si>
  <si>
    <t>143/QĐ-CCTHA ngày 24.7.2015</t>
  </si>
  <si>
    <t>Nguyễn Văn Sáu</t>
  </si>
  <si>
    <t>Mãn hòa,xã Tân Châu</t>
  </si>
  <si>
    <t>96/HSST,01.9.2011</t>
  </si>
  <si>
    <t>15/26.9.2011</t>
  </si>
  <si>
    <t>144/QĐ-CCTHA ngày 24.7.2015</t>
  </si>
  <si>
    <t>Đỗ Văn Hải</t>
  </si>
  <si>
    <t>10/26.9.2011</t>
  </si>
  <si>
    <t>145/QĐ-CCTHA ngày 24.7.2015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</si>
  <si>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</si>
  <si>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</si>
  <si>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</si>
  <si>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</si>
  <si>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</si>
  <si>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</si>
  <si>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</si>
  <si>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</si>
  <si>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</si>
  <si>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</si>
  <si>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Bùi Văn Duẩn</t>
  </si>
  <si>
    <t>ngọc Nha Hạ, xã Phùng hưng</t>
  </si>
  <si>
    <t>23/HSST, 29.03.2012</t>
  </si>
  <si>
    <t>267/14.05.2012</t>
  </si>
  <si>
    <t>149/QĐ-CCTHA ngày 24.7.2015</t>
  </si>
  <si>
    <t>Trần Bá huỳnh</t>
  </si>
  <si>
    <t>272/14.5.2012</t>
  </si>
  <si>
    <t>150/QĐ-CCTHA ngày 24.7.2015</t>
  </si>
  <si>
    <t>Trần Bá Quynh</t>
  </si>
  <si>
    <t>58/HSPT, 8.6.2012</t>
  </si>
  <si>
    <t>403/06.8.2012</t>
  </si>
  <si>
    <t>151/QĐ-CCTHA ngày 24.7.2015</t>
  </si>
  <si>
    <t>Trần Xuân Vương</t>
  </si>
  <si>
    <t>Ngọc Hạ, xã Phùng Hưng</t>
  </si>
  <si>
    <t>11/HSST, 24.4.2012</t>
  </si>
  <si>
    <t>373/04.7.2012</t>
  </si>
  <si>
    <t>152/QĐ-CCTHA ngày 24.7.2015</t>
  </si>
  <si>
    <t>Trần Xuân Lưỡng</t>
  </si>
  <si>
    <t>19/HSST, 15.4.2014</t>
  </si>
  <si>
    <t>311/6.6.2014</t>
  </si>
  <si>
    <t>153/QĐ-CCTHA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</si>
  <si>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</si>
  <si>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</si>
  <si>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</si>
  <si>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</si>
  <si>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</si>
  <si>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Thị Tâm</t>
  </si>
  <si>
    <t>14/HSST. 29.4.2009</t>
  </si>
  <si>
    <t>189/28.02.2011</t>
  </si>
  <si>
    <t>155/QĐ-CCTHA ngày 24.7.2015</t>
  </si>
  <si>
    <t>Nguyễn Văn Linh</t>
  </si>
  <si>
    <t>209/HSPT, 9.10.2001</t>
  </si>
  <si>
    <t>210/5/12/2001</t>
  </si>
  <si>
    <t>156/QĐ-CCTHA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</si>
  <si>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</si>
  <si>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</si>
  <si>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</si>
  <si>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</si>
  <si>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</si>
  <si>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</si>
  <si>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</si>
  <si>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</si>
  <si>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27,748 tiền án phí DS</t>
  </si>
  <si>
    <t>72/QĐ-CCTHA ngày 24/7/2015</t>
  </si>
  <si>
    <t>Đào Văn Toán</t>
  </si>
  <si>
    <t>Thôn 1, xã Đại Hưng</t>
  </si>
  <si>
    <t>28/HSST ngày 13/4/2012</t>
  </si>
  <si>
    <t>309/QĐ-CCTHA ngày 25/5/2012</t>
  </si>
  <si>
    <t>3,000 tiền phạt</t>
  </si>
  <si>
    <t>73/QĐ-CCTHA ngày 24/7/2015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</si>
  <si>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</si>
  <si>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</si>
  <si>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</si>
  <si>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</si>
  <si>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</si>
  <si>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</si>
  <si>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</si>
  <si>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</si>
  <si>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</si>
  <si>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</si>
  <si>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</si>
  <si>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</si>
  <si>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</si>
  <si>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Nguyễn Thị Hồng</t>
  </si>
  <si>
    <t>Thôn Đại Quan, xã Đại Hưng</t>
  </si>
  <si>
    <t>50/HSPT ngày 23/8/2010</t>
  </si>
  <si>
    <t>110/QĐ-CCTHA ngày 08/12/2010</t>
  </si>
  <si>
    <t>5,584 tiền án phí DS</t>
  </si>
  <si>
    <t>78/QĐ-CCTHA ngày 24/7/2015</t>
  </si>
  <si>
    <t>An Văn Mạnh</t>
  </si>
  <si>
    <t>33/HSST ngày 06/5/1998</t>
  </si>
  <si>
    <t>154/QĐ-THA ngày 08/7/1998</t>
  </si>
  <si>
    <t>50 tiền án phí HS và 20,000 tiền phạt</t>
  </si>
  <si>
    <t>79/QĐ-CCTHA ngày 24/7/2015</t>
  </si>
  <si>
    <t>Đào Ngọc Ký</t>
  </si>
  <si>
    <t>01/DSST ngày 22/02/2010</t>
  </si>
  <si>
    <t>184/QĐ-THA ngày 19/3/2010</t>
  </si>
  <si>
    <t>3,660 tiền án phí DS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</si>
  <si>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</si>
  <si>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</si>
  <si>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</si>
  <si>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</si>
  <si>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</si>
  <si>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</si>
  <si>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</si>
  <si>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</si>
  <si>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</si>
  <si>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</si>
  <si>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</si>
  <si>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34,000 tiền truy thu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</si>
  <si>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</si>
  <si>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</si>
  <si>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</si>
  <si>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</si>
  <si>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</si>
  <si>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 xml:space="preserve">Gạo Bắc - Tùng Mậu
Ân Thi - Hưng Yên
Lưu Xá - Tùng Mậu
Mễ Xá - Nguyễn Trãi
Ân Thi - Hưng Yên
</t>
  </si>
  <si>
    <t>13/2009/HSST
13.4.2009
TANDH Ân Thi</t>
  </si>
  <si>
    <t>121/QĐ-THA
25.5.2009</t>
  </si>
  <si>
    <t>24/QĐ-CCTHA
28.7.2015</t>
  </si>
  <si>
    <t>Nguyễn Văn Đại
Trần Văn Sờn</t>
  </si>
  <si>
    <t>Mễ Xá - Nguyễn Trãi
Ân Thi - Hưng Yên</t>
  </si>
  <si>
    <t>15/2007/HSST
08.6.2007
TANDH Ân Thi</t>
  </si>
  <si>
    <t>128/QĐ-THA
03.8.2007</t>
  </si>
  <si>
    <t>25/QĐ-CCTHA
28.7.2015</t>
  </si>
  <si>
    <t>Nguyễn Văn Sáng
Nguyễn Văn Huy
Nguyễn Văn Tròn
Ngô Văn Bản</t>
  </si>
  <si>
    <t>Trắc Điền - Đa Lộc
Ân Thi - Hưng Yên</t>
  </si>
  <si>
    <t>277/2011/HSPT
20.5.2011
TAND Tối Cao</t>
  </si>
  <si>
    <t>12/QĐ-CCTHA
03.10.2011</t>
  </si>
  <si>
    <t>03/QĐ-CCTHA
28.7.2015</t>
  </si>
  <si>
    <t>Nguyễn Văn Tuyền</t>
  </si>
  <si>
    <t>Trạo Thôn - Đa Lộc
Ân Thi - Hưng Yên</t>
  </si>
  <si>
    <t>473/2011/HSPT
23.8.2011
TAND Tối Cao</t>
  </si>
  <si>
    <t>32/QĐ-CCTHA
20.10.2011</t>
  </si>
  <si>
    <t>02/QĐ-CCTHA
28.7.2015</t>
  </si>
  <si>
    <t>Lương Xuân Chiến</t>
  </si>
  <si>
    <t>Đỗ Thượng - Quang Vinh
Ân Thi - Hưng Yên</t>
  </si>
  <si>
    <t>1725/1991/HSPT
20.12.1991
TAND Tối Cao</t>
  </si>
  <si>
    <t>20/QĐ-THA
28.3.1992</t>
  </si>
  <si>
    <t>07/QĐ-CCTHA
28.7.2015</t>
  </si>
  <si>
    <t>Phạm Văn Thành</t>
  </si>
  <si>
    <t>04/2011/HSST
22.11.2011
TANDH Ân Thi</t>
  </si>
  <si>
    <t>94/QĐ-CCTHA
03.01.2012</t>
  </si>
  <si>
    <t>Án phi: 950</t>
  </si>
  <si>
    <t>08/QĐ-CCTHA
28.7.2015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</si>
  <si>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</si>
  <si>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</si>
  <si>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</si>
  <si>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</si>
  <si>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</si>
  <si>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</si>
  <si>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</si>
  <si>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</si>
  <si>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</si>
  <si>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</si>
  <si>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Trần Hải Hưng</t>
  </si>
  <si>
    <t>1685/1992/HSPT
19.12.1992
TAND Tối Cao</t>
  </si>
  <si>
    <t>328/QĐ-CCTHA
26.6.2013</t>
  </si>
  <si>
    <t>22/QĐ-CCTHA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</si>
  <si>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</si>
  <si>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</si>
  <si>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</si>
  <si>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</si>
  <si>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13/QĐ-CCTHA
28.7.2015</t>
  </si>
  <si>
    <t>02/2010/HSST
02.11.2010
TANDH Ân Thi</t>
  </si>
  <si>
    <t>Dương Văn Toại</t>
  </si>
  <si>
    <t>44/2011/HSPT
15.4.2011
TANDT Hưng Yên</t>
  </si>
  <si>
    <t>12/QĐ-CCTHA
01.10.2012</t>
  </si>
  <si>
    <t>Án phi: 400</t>
  </si>
  <si>
    <t>17/QĐ-CCTHA
28.7.2015</t>
  </si>
  <si>
    <t>05/2012/HSST
28.11.2012
TANDH Ân Thi</t>
  </si>
  <si>
    <t>121/QĐ-CCTHA
07.01.2013</t>
  </si>
  <si>
    <t>18/QĐ-CCTHA
28.7.2015</t>
  </si>
  <si>
    <t>Đào Đình Hiền</t>
  </si>
  <si>
    <t>Đào Quạt - Bãi Sậy
Ân Thi - Hưng Yên</t>
  </si>
  <si>
    <t>83/QĐ-CCTHA
04.01.2011</t>
  </si>
  <si>
    <t>19/QĐ-CCTHA
28.7.2015</t>
  </si>
  <si>
    <t>Phạm Như Anh</t>
  </si>
  <si>
    <t>Mão Cầu - Hồ Tùng Mậu
Ân Thi - Hưng Yên</t>
  </si>
  <si>
    <t>40/2014/HSST
29.7.2014
TANDH Ân Thi</t>
  </si>
  <si>
    <t>04/QĐ-CCTHA
06.10.2014</t>
  </si>
  <si>
    <t>161- Nguyễn văn Linh - An Tảo</t>
  </si>
  <si>
    <t>02-TATXHY
06/12/2007
25-TAHY
22/4/2008</t>
  </si>
  <si>
    <t>278 -
16/5/2008</t>
  </si>
  <si>
    <t>121/QĐ-THA
31/3/2016</t>
  </si>
  <si>
    <t xml:space="preserve">Đặng Văn Hùng
</t>
  </si>
  <si>
    <t>Phố An Bình 
- An Tảo</t>
  </si>
  <si>
    <t>59/DSPT
24/8/2007</t>
  </si>
  <si>
    <t>18-
02/10/2007</t>
  </si>
  <si>
    <t>112/QĐ-THA
31/3/2016</t>
  </si>
  <si>
    <t xml:space="preserve">Trần Thị Việt
</t>
  </si>
  <si>
    <t>ĐC: Số 83, ngõ 190,
 đường Nguyễn Trãi, Lê Lợi, HY</t>
  </si>
  <si>
    <t>07/2007/DSST
06/2/2007</t>
  </si>
  <si>
    <t>147-
01/4/2007</t>
  </si>
  <si>
    <t>18/3/2016</t>
  </si>
  <si>
    <t>98/QĐ-THA
31/3/2016</t>
  </si>
  <si>
    <t xml:space="preserve">Lê Phương Tuyến
</t>
  </si>
  <si>
    <t>259 Điện Biên, 
Lê Lợi, HY</t>
  </si>
  <si>
    <t>03/CNTT
14/4/1999</t>
  </si>
  <si>
    <t>306-
06/7/2007</t>
  </si>
  <si>
    <t>104/QĐ-THA
31/3/2016</t>
  </si>
  <si>
    <t xml:space="preserve">1.Nguyễn Thị Kim Loan
2.Đặng Văn Trường
</t>
  </si>
  <si>
    <t>159 Nguyễn Thiện Thuật,
 Lê Lợi, HY</t>
  </si>
  <si>
    <t>19/DSPT
23/03/2007</t>
  </si>
  <si>
    <t>163-
11/4/2007</t>
  </si>
  <si>
    <t>116/QĐ-THA
31/3/2016</t>
  </si>
  <si>
    <t>1.Nguyễn Thị Kim Loan
2.Đặng Văn Trường
159 Nguyễn Thiện Thuật, Lê Lợi, HY</t>
  </si>
  <si>
    <t>159 Nguyễn Thiện Thuật, 
Lê Lợi, HY</t>
  </si>
  <si>
    <t>13/DSST
25/4/2008</t>
  </si>
  <si>
    <t>310-
29/5/2008</t>
  </si>
  <si>
    <t>100/QĐ-THA
31/3/2016</t>
  </si>
  <si>
    <t>17/DSST
15/5/2008</t>
  </si>
  <si>
    <t>355-
04/7/2008</t>
  </si>
  <si>
    <t>102/QĐ-THA
31/3/2016</t>
  </si>
  <si>
    <t>159 Nguyễn Thiện Thuật, Lê Lợi, HY</t>
  </si>
  <si>
    <t>19/DSST
28/5/2007</t>
  </si>
  <si>
    <t>342-
24/7/2007</t>
  </si>
  <si>
    <t>101/QĐ-THA
31/3/2016</t>
  </si>
  <si>
    <t>14/DSST
25/4/2008</t>
  </si>
  <si>
    <t>309- 
29/5/2008</t>
  </si>
  <si>
    <t>99/QĐ-THA
31/3/2016</t>
  </si>
  <si>
    <t xml:space="preserve">Ngô Bá Thắng
</t>
  </si>
  <si>
    <t>147/KDTM-PT
11/8/2008</t>
  </si>
  <si>
    <t>43-
12/11/2010</t>
  </si>
  <si>
    <t>124/QĐ-THA
31/3/2016</t>
  </si>
  <si>
    <t>HTX Tiên Hưng
Hưng Yên</t>
  </si>
  <si>
    <t>09/DSST
6/12/1997</t>
  </si>
  <si>
    <t>81-
07/8/1999</t>
  </si>
  <si>
    <t>113/QĐ-THA
31/3/2016</t>
  </si>
  <si>
    <t>Ngõ 219 đường 
Mậu Dương, phường Hồng Châu, HY</t>
  </si>
  <si>
    <t>47-TATXHY
28/8/2008</t>
  </si>
  <si>
    <t>19-
10/10/2008</t>
  </si>
  <si>
    <t>105/QĐ-THA
31/3/2016</t>
  </si>
  <si>
    <t xml:space="preserve">Trần Văn Kiên
</t>
  </si>
  <si>
    <t>362 Điện Biên 3,
 Quang Trung, HY</t>
  </si>
  <si>
    <t>24/DSPT
28/10/2010</t>
  </si>
  <si>
    <t>44-
12/11/2010</t>
  </si>
  <si>
    <t>31/3/02016</t>
  </si>
  <si>
    <t>122/QĐ-THA
31/3/2016</t>
  </si>
  <si>
    <t>Trần Văn Binh
Hoàng Thị Thanh</t>
  </si>
  <si>
    <t>Minh Khai, TPHY</t>
  </si>
  <si>
    <t>18/DSPT
29/3/2013</t>
  </si>
  <si>
    <t>301
01/7/2013</t>
  </si>
  <si>
    <t>114/QĐ-THA
31/3/2016</t>
  </si>
  <si>
    <t>Hoàng Thị Thanh
Trần Văn Bình</t>
  </si>
  <si>
    <t>Quang Trung, TPHY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</si>
  <si>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</si>
  <si>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</si>
  <si>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</si>
  <si>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</si>
  <si>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</si>
  <si>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</si>
  <si>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16/3/2016</t>
  </si>
  <si>
    <t>92/QĐ-THA
31/3/2016</t>
  </si>
  <si>
    <t>Lê Phương Tuyến</t>
  </si>
  <si>
    <t>259 Điện Biên 2, 
Lê Lợi, TP Hưng Yên</t>
  </si>
  <si>
    <t>02/QĐHGT
26/4/1998
TATPHY</t>
  </si>
  <si>
    <t>68/QĐ - THA
06/11/2014</t>
  </si>
  <si>
    <t>103/QĐ-THA
31/3/2016</t>
  </si>
  <si>
    <t>Nguyễn Khắc Dũng</t>
  </si>
  <si>
    <t>Số 36, đường Vũ Trọng Phụng, Lê Lợi, TPHY</t>
  </si>
  <si>
    <t>35/2015/QĐST-HNGĐ
07/9/2015
TATPHY</t>
  </si>
  <si>
    <t>75/2015/QĐ-THA
16/12/2015</t>
  </si>
  <si>
    <t>93/QĐ-THA
31/3/2016</t>
  </si>
  <si>
    <t>Ngô Công Bằng</t>
  </si>
  <si>
    <t>Lê Lợi, TP Hưng Yên</t>
  </si>
  <si>
    <t>10/2013/QĐST-KDTM
23/07/2013
TATPHY</t>
  </si>
  <si>
    <t>101/QĐ-CCTHA
04/01/2016</t>
  </si>
  <si>
    <t>97/QĐ-THA
31/3/2016</t>
  </si>
  <si>
    <t>Nguyễn Thị Thu Hằng</t>
  </si>
  <si>
    <t>08/2013/QĐST-KDTM
17/07/2013
TATPHY</t>
  </si>
  <si>
    <t>102/QĐ-CCTHA
04/01/2016</t>
  </si>
  <si>
    <t>109/QĐ-THA
31/3/2016</t>
  </si>
  <si>
    <t>01/2011/QĐST-DS
27/10/2011
TATP Hưng Yên</t>
  </si>
  <si>
    <t>118/QĐ-CCTHA
22/01/2016</t>
  </si>
  <si>
    <t>108/QĐ-THA
31/3/2016</t>
  </si>
  <si>
    <t>Đỗ Văn Hùng
An Vũ - Hiến Nam</t>
  </si>
  <si>
    <t>398-
18/8/2008</t>
  </si>
  <si>
    <t>95/QĐ-THA
31/3/2016</t>
  </si>
  <si>
    <t>Chợ Đầu, Trung Nghĩa, Thành phố Hưng Yên, tỉnh Hưng Yên.</t>
  </si>
  <si>
    <t>Đoàn Thượng, 
Bảo Khê, 
TP Hưng Yên, tỉnh HY</t>
  </si>
  <si>
    <t>Nguyễn văn Hoà
Nguyễn Thị lan</t>
  </si>
  <si>
    <t>73/HSST
30/11/2011</t>
  </si>
  <si>
    <t>118-
09/01/2012</t>
  </si>
  <si>
    <t>Tịch thu</t>
  </si>
  <si>
    <t>145/QĐ-THA
31/3/2016</t>
  </si>
  <si>
    <t xml:space="preserve">Vũ Ngọc Tuấn </t>
  </si>
  <si>
    <t>Đội 8, Nễ Châu,
Hồng Nam, TP Hưng Yên</t>
  </si>
  <si>
    <t>48/DS
1/9/2008</t>
  </si>
  <si>
    <t>36
10/11/2004</t>
  </si>
  <si>
    <t>Bồi thường</t>
  </si>
  <si>
    <t>143/QĐ-THA
31/3/2016</t>
  </si>
  <si>
    <t>Vũ Văn Toàn</t>
  </si>
  <si>
    <t>142/QĐ-THA
31/3/2016</t>
  </si>
  <si>
    <t>Vũ Thị Diện</t>
  </si>
  <si>
    <t>141/QĐ-THA
31/3/2016</t>
  </si>
  <si>
    <t>Vũ Thị Tuyến</t>
  </si>
  <si>
    <t>140/QĐ-THA
31/3/2016</t>
  </si>
  <si>
    <t>Vũ Thị Hoa</t>
  </si>
  <si>
    <t>139/QĐ-THA
31/3/2016</t>
  </si>
  <si>
    <t>Vũ Thị Xuân</t>
  </si>
  <si>
    <t>138/QĐ-THA
31/3/2016</t>
  </si>
  <si>
    <t>Đội 7, Nễ Châu,
Hồng Nam, TP Hưng Yên</t>
  </si>
  <si>
    <t>136/QĐ-THA
31/3/2016</t>
  </si>
  <si>
    <t>Vũ Văn Quyết</t>
  </si>
  <si>
    <t>Đội 1, Nễ Châu,
Hồng Nam, TP Hưng Yên</t>
  </si>
  <si>
    <t>135/QĐ-THA
31/3/2016</t>
  </si>
  <si>
    <t>Trần Thị Hòa</t>
  </si>
  <si>
    <t>134/QĐ-THA
31/3/2016</t>
  </si>
  <si>
    <t>Phạm Văn Bổng</t>
  </si>
  <si>
    <t>04/DSST
14/10/1995</t>
  </si>
  <si>
    <t>80
10/2/2004</t>
  </si>
  <si>
    <t>133/QĐ-THA
31/3/2016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</si>
  <si>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</si>
  <si>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</si>
  <si>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</si>
  <si>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</si>
  <si>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132/QĐ-THA
31/3/2016</t>
  </si>
  <si>
    <t>Giao Con</t>
  </si>
  <si>
    <t>Cty TNHH TM
 và DV Yên Hưng</t>
  </si>
  <si>
    <t>Thôn Đào Đặng, xã Trung Nghĩa, TP Hưng Yên</t>
  </si>
  <si>
    <t>02/2014/DSST
08/5/2014
TATPHY</t>
  </si>
  <si>
    <t>59/QĐ-THA
06/11/2014</t>
  </si>
  <si>
    <t>130/QĐ-THA
31/3/2016</t>
  </si>
  <si>
    <t xml:space="preserve">Trần Hữu Cường </t>
  </si>
  <si>
    <t>984/HSPT
2/7/2004</t>
  </si>
  <si>
    <t>120
28/02/2005</t>
  </si>
  <si>
    <t>128/QĐ-THA
31/3/2016</t>
  </si>
  <si>
    <t>Trần Xuân Tình</t>
  </si>
  <si>
    <t>2387/HSPT
18/11/2008</t>
  </si>
  <si>
    <t>204
20/5/2011</t>
  </si>
  <si>
    <t>127/QĐ-THA
31/3/2016</t>
  </si>
  <si>
    <t>Phạm Thành Chung</t>
  </si>
  <si>
    <t>Triều Tiên, Bảo Khê, TP Hưng Yên</t>
  </si>
  <si>
    <t>65/DSPT
19/9/2006</t>
  </si>
  <si>
    <t>25-
26/10/2006</t>
  </si>
  <si>
    <t>125/QĐ-THA
31/3/2016</t>
  </si>
  <si>
    <t>Nguyễn Văn Hoàn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</si>
  <si>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</si>
  <si>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</si>
  <si>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</si>
  <si>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</si>
  <si>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
10300</t>
  </si>
  <si>
    <t>151/QĐ-THA
31/3/2016</t>
  </si>
  <si>
    <t>Hoàng Văn Huynh</t>
  </si>
  <si>
    <t>33/STLH
13/9/2011</t>
  </si>
  <si>
    <t>108-
19/12/2011</t>
  </si>
  <si>
    <t>153/QĐ-THA
31/3/2016</t>
  </si>
  <si>
    <t>6/221, Đông Thành, Quang trung, TPHY</t>
  </si>
  <si>
    <t>34/HSST
11/3/2008</t>
  </si>
  <si>
    <t>246-
04/4/2008</t>
  </si>
  <si>
    <t>Án phí: 50
Phạt: 3.000 Và Lãi Suất</t>
  </si>
  <si>
    <t>158/QĐ-THA
31/3/2016</t>
  </si>
  <si>
    <t>325/QĐ-CCTHA ngày 30/8/2010</t>
  </si>
  <si>
    <t>Án phí: 39.979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</si>
  <si>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</si>
  <si>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</si>
  <si>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</si>
  <si>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</si>
  <si>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</si>
  <si>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 xml:space="preserve">Án phí: 10.302 </t>
  </si>
  <si>
    <t>06/QĐ-CCTHA ngày 02/7/2015</t>
  </si>
  <si>
    <t>Hoàng Văn Anh</t>
  </si>
  <si>
    <t xml:space="preserve">Vân Trì- Dân Tiến </t>
  </si>
  <si>
    <t>40/DSPTngày 12/7/2006</t>
  </si>
  <si>
    <t>253/QĐ-CCTHA ngày 18/8/2006</t>
  </si>
  <si>
    <t>Án phí: 10.200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</si>
  <si>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</si>
  <si>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</si>
  <si>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</si>
  <si>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</si>
  <si>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</si>
  <si>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Án phí: 11.105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</si>
  <si>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</si>
  <si>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</si>
  <si>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</si>
  <si>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</si>
  <si>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</si>
  <si>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</si>
  <si>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</si>
  <si>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Dương Trạch- Tân Dân</t>
  </si>
  <si>
    <t>16/DSPTngày 31/8/2010</t>
  </si>
  <si>
    <t>18/QĐ-CCTHA ngày 04/10/2010</t>
  </si>
  <si>
    <t>Án phí: 6.004</t>
  </si>
  <si>
    <t>10/QĐ-CCTHA ngày 02/7/2015</t>
  </si>
  <si>
    <t>Nguyễn Thế Thành</t>
  </si>
  <si>
    <t>Bãi Sậy II- Tân Dân</t>
  </si>
  <si>
    <t>49/HSSTngày 24/7/2012</t>
  </si>
  <si>
    <t>21/QĐ-CCTHA ngày 01/10/2012</t>
  </si>
  <si>
    <t>Án phí: 200 + Tiền phạt: 3.000</t>
  </si>
  <si>
    <t>11/QĐ-CCTHA ngày 02/7/2015</t>
  </si>
  <si>
    <t>Hoàng Văn Bẩy</t>
  </si>
  <si>
    <t>27/HSSTngày 09/03/2012</t>
  </si>
  <si>
    <t>200/QĐ-CCTHA ngày 26/03/2012</t>
  </si>
  <si>
    <t>Án phí: 200  + Tiền phạt: 3.000</t>
  </si>
  <si>
    <t>13/QĐ-CCTHA ngày 02/7/2015</t>
  </si>
  <si>
    <t>Nguyễn Hữu Hải</t>
  </si>
  <si>
    <t>Bình Dân- Tân Dân</t>
  </si>
  <si>
    <t>48/HSSTngày 27/6/2012</t>
  </si>
  <si>
    <t>417/QĐ-CCTHA ngày 06/8/2012</t>
  </si>
  <si>
    <t>Án phí: 200 + Tiền phạt: 4.000</t>
  </si>
  <si>
    <t>16/QĐ-CCTHA ngày 02/7/2015</t>
  </si>
  <si>
    <t>Nguyễn Đắc Hiền</t>
  </si>
  <si>
    <t>Bãi Sậy I- Tân Dân</t>
  </si>
  <si>
    <t>20/QĐ-CCTHA ngày 01/10/2012</t>
  </si>
  <si>
    <t>Án phí: 50
Tiền phạt: 2700 và lãi suất</t>
  </si>
  <si>
    <t>167/QĐ-THA
31/3/2016</t>
  </si>
  <si>
    <t>Nguyễn Văn Nghiên</t>
  </si>
  <si>
    <t>Án phí: 50
Tiền phạt: 3000 và lãi suất</t>
  </si>
  <si>
    <t>168/QĐ-THA
31/3/2016</t>
  </si>
  <si>
    <t>02/KDTM 27/6/2012 TAND H.Văn Giang-Hy</t>
  </si>
  <si>
    <t xml:space="preserve">188/QĐ-CCTHA 16/7/2012 </t>
  </si>
  <si>
    <t>AP kinh tế 10.000</t>
  </si>
  <si>
    <t>34/QĐ-CCTHA 20/7/2015</t>
  </si>
  <si>
    <t>02/DSST 11/01/2006 TAND H.Văn Giang-HY</t>
  </si>
  <si>
    <t xml:space="preserve">69/QĐ-CCTHA 01/3/2006 </t>
  </si>
  <si>
    <t>APDSST 12.295</t>
  </si>
  <si>
    <t>45/QĐ-CCTHA 20/7/2015</t>
  </si>
  <si>
    <t>Đã nộp 200    T4/2016</t>
  </si>
  <si>
    <t>Nguyễn Văn Khanh</t>
  </si>
  <si>
    <t xml:space="preserve"> Phượng Trì- Tân Tiến-Văn Giang-Hưng Yên</t>
  </si>
  <si>
    <t>458/HSPT 31/8/2010 TAND T. Hưng Yên</t>
  </si>
  <si>
    <t xml:space="preserve">37/QĐ-CCTHA 16/11/2011 </t>
  </si>
  <si>
    <t>APHSST 50; APDS 594; truy thu 4.500</t>
  </si>
  <si>
    <t>21/03/2016</t>
  </si>
  <si>
    <t>41/QĐ-CCTHA 20/7/2015</t>
  </si>
  <si>
    <t>Đỗ Văn Hùng</t>
  </si>
  <si>
    <t xml:space="preserve"> Phú Trạch- Mễ Sở-Văn Giang-Hưng Yên</t>
  </si>
  <si>
    <t>APHS+DS 150; truy thu 3.700</t>
  </si>
  <si>
    <t>39/QĐ-CCTHA 20/7/2015</t>
  </si>
  <si>
    <t>33/QĐ-CCTHA 20/7/2015</t>
  </si>
  <si>
    <t>Quán Trạch-Liên Nghĩa-Văn Giang-Hưng Yên</t>
  </si>
  <si>
    <t>15/02/2016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</si>
  <si>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</si>
  <si>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</si>
  <si>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</si>
  <si>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</si>
  <si>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</si>
  <si>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26/2/2016</t>
  </si>
  <si>
    <t>96/QĐ-CCTHA 14/9/2015</t>
  </si>
  <si>
    <t>Triệu Quốc Đoạt</t>
  </si>
  <si>
    <t>21/HNGĐ-PT  11.09.2013   TAHY</t>
  </si>
  <si>
    <t>24/QĐ- CCTHA 18/10/2013</t>
  </si>
  <si>
    <t>Án phí: 8.150</t>
  </si>
  <si>
    <t>98/QĐ-CCTHA 21/9/2015</t>
  </si>
  <si>
    <t>Nguyễn Thị Thủy</t>
  </si>
  <si>
    <t>Trạm thực nghiệm Liên Nghĩa-Văn Giang-Hưng yên</t>
  </si>
  <si>
    <t>28/HNGĐ-PT   28.12.2012  TAHY</t>
  </si>
  <si>
    <t>131/QĐ-CCTHA 21/1/2013</t>
  </si>
  <si>
    <t>Án phí: 11.035</t>
  </si>
  <si>
    <t>28/01/2016</t>
  </si>
  <si>
    <t>103/QĐ-CCTHA 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</si>
  <si>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</si>
  <si>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</si>
  <si>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</si>
  <si>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</si>
  <si>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</si>
  <si>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Lý Văn Tuấn</t>
  </si>
  <si>
    <t>38/HSPT  10/4/2007  TAHY</t>
  </si>
  <si>
    <t>124/QĐ-CCTHA 24/4/2007</t>
  </si>
  <si>
    <t>Phạt:3000</t>
  </si>
  <si>
    <t>104/QĐ-CCTHA  21/9/2015</t>
  </si>
  <si>
    <t>Lý Văn Phương</t>
  </si>
  <si>
    <t>99/QĐ-CCTHA  21/9/2015</t>
  </si>
  <si>
    <t>Lý Việt Hiếu</t>
  </si>
  <si>
    <t>Phạt:3000, án phí 50</t>
  </si>
  <si>
    <t>100/QĐ-CCTHA  21/9/2015</t>
  </si>
  <si>
    <t>Lý Văn Sâm</t>
  </si>
  <si>
    <t>101/QĐ-CCTHA  21/9/2015</t>
  </si>
  <si>
    <t>Nguyễn Văn Thiệu</t>
  </si>
  <si>
    <t>102/QĐ-CCTHA  21/9/2015</t>
  </si>
  <si>
    <t>Nguyễn Xuân  Đình</t>
  </si>
  <si>
    <t xml:space="preserve">103/CCTHA 21/9/2015 </t>
  </si>
  <si>
    <t>54/HSPT    27/7/2015 TA tỉnh Hà Nam</t>
  </si>
  <si>
    <t>08/QĐ CCThA 12/10/2015</t>
  </si>
  <si>
    <t>26/10/2015</t>
  </si>
  <si>
    <t>02/QĐ-CCTHA 27/10/2015</t>
  </si>
  <si>
    <t>Vũ Văn Vượng</t>
  </si>
  <si>
    <t>Hoàng Trạch-Mễ Sở- Văn Giang-Hưng Yên</t>
  </si>
  <si>
    <t>23/HSST 27/5/2015 TA huyện Định Hóa, tỉnh Thái Nguyên</t>
  </si>
  <si>
    <t>07/QĐ CCThA 12/10/2015</t>
  </si>
  <si>
    <t>Phạt:5.000</t>
  </si>
  <si>
    <t>01/QĐ-CCTHA 27/10/2015</t>
  </si>
  <si>
    <t>Lê Duy Hùng</t>
  </si>
  <si>
    <t>Thôn 7-Xuân Quan-Văn Giang-Hưng Yên</t>
  </si>
  <si>
    <t>23/HSST 21/9/2011 TAND huyện Văn Giang-tỉnh Hưng Yên</t>
  </si>
  <si>
    <t>57/QĐ-CCTHA 26/12/2011</t>
  </si>
  <si>
    <t>Án Phí: 1.220</t>
  </si>
  <si>
    <t>02/QĐ-CCTHA 20/7/2015</t>
  </si>
  <si>
    <t>Thôn Thượng-Cửu Cao-Văn Giang-Hưng Yên</t>
  </si>
  <si>
    <t>Án phí: 7.045</t>
  </si>
  <si>
    <t>Đặng Văn Thành</t>
  </si>
  <si>
    <t>Thôn Khúc Lộng - Vĩnh Khúc - Văn Giang - Hưng Yên</t>
  </si>
  <si>
    <t>44/DSPT 19/8/2008 TAND tỉnh Hưng Yên</t>
  </si>
  <si>
    <t>140/QĐCCTHA 27/6/2011</t>
  </si>
  <si>
    <t>BTCD: 26.200</t>
  </si>
  <si>
    <t>110/QĐ-CCTHA 29/9/2015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</si>
  <si>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</si>
  <si>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</si>
  <si>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</si>
  <si>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</si>
  <si>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</si>
  <si>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14/7/2015</t>
  </si>
  <si>
    <t>05/QĐ-CCTHA 20/7/2015</t>
  </si>
  <si>
    <t>Phạt: 5.000</t>
  </si>
  <si>
    <t>Nguyễn Thị Loan</t>
  </si>
  <si>
    <t>Khúc Lộng- Vĩnh Khúc-VG-HY</t>
  </si>
  <si>
    <t>39/HNPT 23,12,2008 TA t. Hưng Yên</t>
  </si>
  <si>
    <t>64/QĐ CCTHA 02,02,2009</t>
  </si>
  <si>
    <t>Án phí: 3.950</t>
  </si>
  <si>
    <t>63/QĐ CCTHA 20/7/2015</t>
  </si>
  <si>
    <t>Đỗ Quốc Oai, Chu Đức Quỳnh, Trần Văn Viện</t>
  </si>
  <si>
    <t>Vĩnh Bảo- Vĩnh Khúc- VG-HY</t>
  </si>
  <si>
    <t>26/HSST 20/6/2006 TA Văn Giang-HY</t>
  </si>
  <si>
    <t>11/QĐ -CCTHA 12/10/2006</t>
  </si>
  <si>
    <t>Án phí: 100, phạt: 14,950, truy thu: 6,000</t>
  </si>
  <si>
    <t>50,51,52/QĐ-CCTHA 20/7/2015</t>
  </si>
  <si>
    <t>Vũ Thị Hạnh</t>
  </si>
  <si>
    <t>13/DSST 18/7/2014 TA VG- HY</t>
  </si>
  <si>
    <t>291/QĐ CCTHA 08/8/2014</t>
  </si>
  <si>
    <t>Án phí: 1.096</t>
  </si>
  <si>
    <t>80/QĐ CCTHA 20/7/2015</t>
  </si>
  <si>
    <t>Vũ Thị Tuyết</t>
  </si>
  <si>
    <t>Tam Kỳ- Nghĩa Trụ-VG-HY</t>
  </si>
  <si>
    <t>47/HSST 28/6/2013 Tah. Văn Lâm,HY</t>
  </si>
  <si>
    <t>33/QĐ CCTHA 15/11/2013</t>
  </si>
  <si>
    <t>Án phí: 200 và truy thu: 1.796</t>
  </si>
  <si>
    <t>61/QĐ CCTHA 20/7/2015</t>
  </si>
  <si>
    <t>Quản Văn Vinh</t>
  </si>
  <si>
    <t>42/HSST 04/9/2013 TA t. Nam Định</t>
  </si>
  <si>
    <t>53/QĐ CCTHA 09/12/2013</t>
  </si>
  <si>
    <t>Phạt: 19.000</t>
  </si>
  <si>
    <t>78/QĐ CCTHA 20/7/2015</t>
  </si>
  <si>
    <t>Lê Thị Sinh</t>
  </si>
  <si>
    <t>Vĩnh Khúc - Văn Giang - HY</t>
  </si>
  <si>
    <t>27/HNGĐ 27/6/2006 TAND huyện VG-HY</t>
  </si>
  <si>
    <t>167/QĐCCTHA 01/9/2006</t>
  </si>
  <si>
    <t>Án phí: 4.589</t>
  </si>
  <si>
    <t>111/QĐ-CCTHA 29/9/2015</t>
  </si>
  <si>
    <t>Quản Thế Việt</t>
  </si>
  <si>
    <t>Đồng Tỉnh-Nghĩa Trụ- VG-HY</t>
  </si>
  <si>
    <t>04/HSST 15/11/2011 TA.h Văn Lâm, t.HY</t>
  </si>
  <si>
    <t>141/QĐ CCTHA 19/4/2012</t>
  </si>
  <si>
    <t>Án phí: 850</t>
  </si>
  <si>
    <t>77/QĐ CCTHA 20/7/2015</t>
  </si>
  <si>
    <t>Đại Tài -Nghĩa Trụ-VG-HY</t>
  </si>
  <si>
    <t>Đỗ Văn Thụy</t>
  </si>
  <si>
    <t>23/HSST 15/6/2010 TA Văn Lâm-T.HY</t>
  </si>
  <si>
    <t>70/QĐ CCTHA 30/12/2010</t>
  </si>
  <si>
    <t>75/QĐ CCTHA 20/7/2015</t>
  </si>
  <si>
    <t>Lê Văn Phong</t>
  </si>
  <si>
    <t>17/HSST 30/11/2012 TA h. Quế Võ,Tỉnh Bắc Ninh</t>
  </si>
  <si>
    <t>282/QĐ CCTHA 01/8/2013</t>
  </si>
  <si>
    <t>Án phí: 200 và phạt: 3.000</t>
  </si>
  <si>
    <t>74/QĐ CCTHA 20/7/2015</t>
  </si>
  <si>
    <t>Vũ Thế Anh</t>
  </si>
  <si>
    <t>33/HSST 23/12/2011 TA t. Lai Châu</t>
  </si>
  <si>
    <t>98/QĐ CCTHA 05/3/2012</t>
  </si>
  <si>
    <t>29/12/2015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</si>
  <si>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</si>
  <si>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</si>
  <si>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</si>
  <si>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</si>
  <si>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</si>
  <si>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</si>
  <si>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</si>
  <si>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Đào Thị Huyền</t>
  </si>
  <si>
    <t>18/DSPT 18/8/2011 TA t. HY</t>
  </si>
  <si>
    <t>31/QĐ CCTHA 18/8/2011</t>
  </si>
  <si>
    <t>Án phí:2.500</t>
  </si>
  <si>
    <t>86/QĐ CCTHA 20/7/2015</t>
  </si>
  <si>
    <t>Đặng Văn Hiền</t>
  </si>
  <si>
    <t>Đông Khúc- Vĩnh Khúc-VG-HY</t>
  </si>
  <si>
    <t>106/HSST 07/9/2006 TA t.HY</t>
  </si>
  <si>
    <t>08/QĐ CCThA 30/9/2010</t>
  </si>
  <si>
    <t>69/QĐ CCTHA 20/7/2015</t>
  </si>
  <si>
    <t>Đặng Tiến Cảnh</t>
  </si>
  <si>
    <t>92/HSST 14/10/1999 TAt. HY</t>
  </si>
  <si>
    <t>148/QĐ CCTHA 22/8/2005</t>
  </si>
  <si>
    <t>Phạt: 20.000</t>
  </si>
  <si>
    <t>67/QĐ CCTHA 20/7/2015</t>
  </si>
  <si>
    <t>Đặng Văn Hiển</t>
  </si>
  <si>
    <t>17/HSST 22/7/2011 TA VG-HY</t>
  </si>
  <si>
    <t>172/QĐ CCTHA 31/8/2011</t>
  </si>
  <si>
    <t>Phạt: 7.000</t>
  </si>
  <si>
    <t>68/QĐ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</si>
  <si>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</si>
  <si>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</si>
  <si>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</si>
  <si>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</si>
  <si>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</si>
  <si>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27/01/2016</t>
  </si>
  <si>
    <t>66/QĐ CCTHA 20/7/2015</t>
  </si>
  <si>
    <t>Nguyễn Văn Hậu</t>
  </si>
  <si>
    <t>114/HSST 18/11/1999 TA t. HY</t>
  </si>
  <si>
    <t>50/QĐ CCTHA 07/01/2005</t>
  </si>
  <si>
    <t>Án phí: 50 ,phạt: 20.000</t>
  </si>
  <si>
    <t>60/QĐ CCTHA 20/7/2015</t>
  </si>
  <si>
    <t>Lê Thị Thoa</t>
  </si>
  <si>
    <t>1683/PTHS 19/12/1992 TA Tối Cao</t>
  </si>
  <si>
    <t>24/QĐ CCTHA 30/4/1993</t>
  </si>
  <si>
    <t>Án phí: 15, phạt: 23.442</t>
  </si>
  <si>
    <t>59/QĐ CCTHA 20/7/2015</t>
  </si>
  <si>
    <t>Tình, Thiều, Tuyên, Hưng, Huynh, Huệ</t>
  </si>
  <si>
    <t>1253/PTHS 25/11/2005 TA Tối Cao</t>
  </si>
  <si>
    <t>158/QĐ CCTHA 23/8/2006</t>
  </si>
  <si>
    <t>Án phí: 150 và phạt: 13.000</t>
  </si>
  <si>
    <t xml:space="preserve">53,54,55,56,57,58/QĐ CCTHA 20/7/2015 </t>
  </si>
  <si>
    <t>Phạm Văn Hà</t>
  </si>
  <si>
    <t>18/HSST 10/4/2014 TA VG-HY</t>
  </si>
  <si>
    <t>187/QĐ CCTHA 22/5/2014</t>
  </si>
  <si>
    <t>Phạt:25.000</t>
  </si>
  <si>
    <t>112/QĐ CCTHA 29/9/2015</t>
  </si>
  <si>
    <t>Đàm Mạnh Cường</t>
  </si>
  <si>
    <t>Thôn 12-Xuân Quan-Văn Giang-Hưng Yên</t>
  </si>
  <si>
    <t>08/DSPT 17/2/2012 TAND tỉnh Hưng Yên</t>
  </si>
  <si>
    <t>129/QĐ-CCTHA 13/4/2012</t>
  </si>
  <si>
    <t>Án phí: 76.660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</si>
  <si>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</si>
  <si>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</si>
  <si>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</si>
  <si>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</si>
  <si>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</si>
  <si>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</si>
  <si>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</si>
  <si>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</si>
  <si>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</si>
  <si>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</si>
  <si>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Hoàng Văn Trường</t>
  </si>
  <si>
    <t>432/HSST 30/12/2013 TAND huyện Từ Liêm-TP Hà Nội</t>
  </si>
  <si>
    <t>185/QĐ-CCTHA 22/5/2014</t>
  </si>
  <si>
    <t>Án phí: 200 Phạt: 4.000</t>
  </si>
  <si>
    <t>25/QĐ-CCTHA 20/7/2015</t>
  </si>
  <si>
    <t>Lê Văn Thắng</t>
  </si>
  <si>
    <t>56/HSST 26/9/2013 TAND tỉnh Hưng Yên</t>
  </si>
  <si>
    <t>69/QĐ-CCTHA 23/12/2013</t>
  </si>
  <si>
    <t>Truy thu: 9.600</t>
  </si>
  <si>
    <t>11/QĐ-CCTHA 20/7/2015</t>
  </si>
  <si>
    <t>15/4/2016</t>
  </si>
  <si>
    <t>Phạm Văn Khá</t>
  </si>
  <si>
    <t>10/HSSTngày 14/3/2013</t>
  </si>
  <si>
    <t>316/QĐ-CCTHA ngày 15/5/2013</t>
  </si>
  <si>
    <t>Án phí: 400 + Tiền phạt: 7.000</t>
  </si>
  <si>
    <t>52/QĐ-CCTHA ngày 02/7/2015</t>
  </si>
  <si>
    <t>Lê Tiến Thanh</t>
  </si>
  <si>
    <t>24/HSSTngày 06/4/2012</t>
  </si>
  <si>
    <t>299/QĐ-CCTHA ngày 25/5/2012</t>
  </si>
  <si>
    <t xml:space="preserve">Đỗ chí Dũng,  </t>
  </si>
  <si>
    <t>Đại tập, Khoái Châu</t>
  </si>
  <si>
    <t>06/HSST, 27/01/2015</t>
  </si>
  <si>
    <t>258-QĐ-CCTHA ngày 13/3/2015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</si>
  <si>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</si>
  <si>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</si>
  <si>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</si>
  <si>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</si>
  <si>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</si>
  <si>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19/3/2016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</si>
  <si>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</si>
  <si>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</si>
  <si>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</si>
  <si>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</si>
  <si>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</si>
  <si>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</si>
  <si>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</si>
  <si>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</si>
  <si>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</si>
  <si>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</si>
  <si>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</si>
  <si>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</si>
  <si>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</si>
  <si>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</si>
  <si>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Chi cục THADS huyện   Yên Mỹ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</si>
  <si>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</si>
  <si>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</si>
  <si>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</si>
  <si>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</si>
  <si>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</si>
  <si>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</si>
  <si>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Đang tạm giam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</si>
  <si>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</si>
  <si>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</si>
  <si>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</si>
  <si>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</si>
  <si>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</si>
  <si>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</si>
  <si>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</si>
  <si>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</si>
  <si>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</si>
  <si>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08/23.7.2015</t>
  </si>
  <si>
    <t>Tù</t>
  </si>
  <si>
    <t>Ngô Minh Thư,     Lưu Quang Ngọc</t>
  </si>
  <si>
    <t>1514/HSPT  08.10.1996</t>
  </si>
  <si>
    <t>61/25.01.1997</t>
  </si>
  <si>
    <t>01/23.7.2015</t>
  </si>
  <si>
    <t>Dương Đình Chích</t>
  </si>
  <si>
    <t>Tạm Trạch Trung Hòa</t>
  </si>
  <si>
    <t>33/HSST 17.5.2012</t>
  </si>
  <si>
    <t>284/27.6.2012</t>
  </si>
  <si>
    <t>tiền phạt 7.000</t>
  </si>
  <si>
    <t>23/23.7.2015</t>
  </si>
  <si>
    <t>Dương Văn Lừng</t>
  </si>
  <si>
    <t>285/27.6.2012</t>
  </si>
  <si>
    <t>tiền phạt 6.000</t>
  </si>
  <si>
    <t>10/23.7.2015</t>
  </si>
  <si>
    <t>Dương Đình Liêm</t>
  </si>
  <si>
    <t>283/27.6.2012</t>
  </si>
  <si>
    <t>tiền phạt 3.130</t>
  </si>
  <si>
    <t>13/23.7.2015</t>
  </si>
  <si>
    <t>Dương Đình Hoan</t>
  </si>
  <si>
    <t>287/27.6.2012</t>
  </si>
  <si>
    <t>tiền phạt 6.700</t>
  </si>
  <si>
    <t>11/23.7.2015</t>
  </si>
  <si>
    <t>Nguyễn Đức Minh</t>
  </si>
  <si>
    <t>89/HSST 31.5.2012</t>
  </si>
  <si>
    <t>345/20.7.2012</t>
  </si>
  <si>
    <t>án phí 200; tiền phạt 5.000</t>
  </si>
  <si>
    <t>14/23.7.2015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</si>
  <si>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</si>
  <si>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</si>
  <si>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</si>
  <si>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</si>
  <si>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</si>
  <si>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</si>
  <si>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 xml:space="preserve">Tù </t>
  </si>
  <si>
    <t>Nguyễn Văn Phấn   Mai Công Vinh</t>
  </si>
  <si>
    <t>Bùi Xá - Trung Hòa</t>
  </si>
  <si>
    <t>20a/HSST 21.3.2013</t>
  </si>
  <si>
    <t>299/17.5.2013</t>
  </si>
  <si>
    <t>Phấn: án phí 200, tiền phạt 8.000  Vinh: án phí 200, tiền phạt 5.000</t>
  </si>
  <si>
    <t>157/28.9.2015</t>
  </si>
  <si>
    <t>Nguyễn  Xuân Anh</t>
  </si>
  <si>
    <t>51/HSST  13.8.2015</t>
  </si>
  <si>
    <t>63/22.10.2015</t>
  </si>
  <si>
    <t>án phí 13.310</t>
  </si>
  <si>
    <t>05/25.02.2016</t>
  </si>
  <si>
    <t xml:space="preserve"> Tù </t>
  </si>
  <si>
    <t>Ngô Công Tĩnh</t>
  </si>
  <si>
    <t>Bình Phú - Yên Phú</t>
  </si>
  <si>
    <t>188/HSST  27.9.2007</t>
  </si>
  <si>
    <t>Án phí 100; Tiền Truy thu  7.000</t>
  </si>
  <si>
    <t>04/23.7.2015</t>
  </si>
  <si>
    <t>Tạ Hữu Biển</t>
  </si>
  <si>
    <t>Từ Hồ - Yên Phú</t>
  </si>
  <si>
    <t>77/HSST  10.9.1999</t>
  </si>
  <si>
    <t>67/25.12.2007</t>
  </si>
  <si>
    <t>03/23.7.2015</t>
  </si>
  <si>
    <t xml:space="preserve">Hoa Quang Hải </t>
  </si>
  <si>
    <t>59/HSST  17.7.2015</t>
  </si>
  <si>
    <t>154/17.8.2015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</si>
  <si>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</si>
  <si>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</si>
  <si>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</si>
  <si>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</si>
  <si>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</si>
  <si>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</si>
  <si>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</si>
  <si>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</si>
  <si>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</si>
  <si>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</si>
  <si>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</si>
  <si>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</si>
  <si>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344/20.7.2012</t>
  </si>
  <si>
    <t>19/23.7.2015</t>
  </si>
  <si>
    <t>Trịnh Văn Xuân;     Lê Văn Bắc,</t>
  </si>
  <si>
    <t>334/20.7.2012</t>
  </si>
  <si>
    <t xml:space="preserve">Xuân: án phí 200; tiền phạt 10.000  Bắc: 200 án phí , tiền phạt 5.000 </t>
  </si>
  <si>
    <t xml:space="preserve">Nguyễn Trọng Việt </t>
  </si>
  <si>
    <t>37/HSST 22.4.2014</t>
  </si>
  <si>
    <t>396/04.7.2014</t>
  </si>
  <si>
    <t>tiền phạt 9.800</t>
  </si>
  <si>
    <t>16/23.7.2015</t>
  </si>
  <si>
    <t xml:space="preserve">tù </t>
  </si>
  <si>
    <t xml:space="preserve">Nguyễn Văn Sơn </t>
  </si>
  <si>
    <t>Tử Đông - Lý Thường Kiệt</t>
  </si>
  <si>
    <t>155/HSPT  12.6.2014</t>
  </si>
  <si>
    <t>244/06.01.2015</t>
  </si>
  <si>
    <t>tiền phạt 5.900</t>
  </si>
  <si>
    <t>tù</t>
  </si>
  <si>
    <t>Đỗ Văn Tuấn</t>
  </si>
  <si>
    <t>Thư Thị, Tân Lập</t>
  </si>
  <si>
    <t>329/HSST 17.8.1998 TA Quảng Ninh</t>
  </si>
  <si>
    <t>263QĐTHA 08.8.2011</t>
  </si>
  <si>
    <t>Đoàn Thơ</t>
  </si>
  <si>
    <t>Nhân Lý, Thanh Long</t>
  </si>
  <si>
    <t>857HSPT ngày 29.08.2008 TA Tối cao</t>
  </si>
  <si>
    <t>27/QĐTHA  30.10.2006</t>
  </si>
  <si>
    <t>Châu Xá, Thanh Long    Hào Xuyên, Tân Lập</t>
  </si>
  <si>
    <t>22/PTHS ngày 22.5.2009 TA Yên Mỹ</t>
  </si>
  <si>
    <t>232/QĐTHA 06.7.2009</t>
  </si>
  <si>
    <t>Thanh Long, Yên Mỹ</t>
  </si>
  <si>
    <t>Vũ Thế Dũng</t>
  </si>
  <si>
    <t>Cầu Treo - Tân Lập </t>
  </si>
  <si>
    <t>35/HSST ngày 01.9.2010 TA Yên Mỹ</t>
  </si>
  <si>
    <t>50/QĐTHA 15.10.2010</t>
  </si>
  <si>
    <t>Hoàng Văn Đức</t>
  </si>
  <si>
    <t>án phí 100 Tiền phạt 20.000</t>
  </si>
  <si>
    <t>Trần Quốc Tuấn</t>
  </si>
  <si>
    <t>Thư Thi, Tân Lập,Yên Mỹ</t>
  </si>
  <si>
    <t>152/QĐTHA06.4.2010</t>
  </si>
  <si>
    <t>Long Vỹ, Thanh Long</t>
  </si>
  <si>
    <t>Chu Mạnh Phức</t>
  </si>
  <si>
    <t>Đạo Khê, Trung Hưng</t>
  </si>
  <si>
    <t>19/HSST ngày 19.4.2011 TA Mỹ Hào</t>
  </si>
  <si>
    <t>230/QĐTHA 20.6.2011</t>
  </si>
  <si>
    <t>án phí 200; phạt 8.000</t>
  </si>
  <si>
    <t>Số: 85 /QĐ-CCTHADS ngày 28/7/2015</t>
  </si>
  <si>
    <t>Nguyễn Tú Anh</t>
  </si>
  <si>
    <t>Hào Xuyên, Tân Lập</t>
  </si>
  <si>
    <t>48/STHS ngày 03.6.2013 TA Yên Mỹ</t>
  </si>
  <si>
    <t>464/QĐTHA 07.8.2013</t>
  </si>
  <si>
    <t xml:space="preserve">án phí 200; Phạt 15.000 </t>
  </si>
  <si>
    <t>Số: 86 /QĐ-CCTHADS ngày 28/7/2015</t>
  </si>
  <si>
    <t>Nguyễn Văn Khánh,  Phan Thị Hiền</t>
  </si>
  <si>
    <t>05/DSST ngày 26.8.2011 TA Yên Mỹ</t>
  </si>
  <si>
    <t>40/QĐTHA 09.11.2011</t>
  </si>
  <si>
    <t>án phí 39.525</t>
  </si>
  <si>
    <t>Số: 88 /QĐ-CCTHADS ngày 28/7/2015</t>
  </si>
  <si>
    <t>1. Trần Văn Phương</t>
  </si>
  <si>
    <t>thị trấn Yên Mỹ</t>
  </si>
  <si>
    <t>06/HSST ngày 12.3.2009 TA Yên Mỹ</t>
  </si>
  <si>
    <t>181/QĐTHA 17.4.20009</t>
  </si>
  <si>
    <t>2. Lê Văn Bằng</t>
  </si>
  <si>
    <t>Trung Hưng</t>
  </si>
  <si>
    <t>Luyện Văn Túy</t>
  </si>
  <si>
    <t>20.000 phạt</t>
  </si>
  <si>
    <t xml:space="preserve">1. Nguyễn Sỹ Long </t>
  </si>
  <si>
    <t>Thư Thi - Tân Lập</t>
  </si>
  <si>
    <t>69/HSST ngày 21.8.2013 TA Hưng Yên</t>
  </si>
  <si>
    <t>19/QĐTHA 10.10.2013</t>
  </si>
  <si>
    <t>200 ap</t>
  </si>
  <si>
    <t>2. Nguyễn Thế Anh</t>
  </si>
  <si>
    <t>200 ap và 3.000 tiền phạt</t>
  </si>
  <si>
    <t>3. Nguyễn Văn Hưng</t>
  </si>
  <si>
    <t>1.930 tiền phạt</t>
  </si>
  <si>
    <t>4. Vũ Văn Tuyên</t>
  </si>
  <si>
    <t>Trung Hòa - Trung Hòa</t>
  </si>
  <si>
    <t>5. Trương Đăng Chiến</t>
  </si>
  <si>
    <t>6. Trương Đăng Hòa</t>
  </si>
  <si>
    <t>Thư Thi, Tân Lập</t>
  </si>
  <si>
    <t>200 tiền ap và 3.000 tiền phạt</t>
  </si>
  <si>
    <t xml:space="preserve">Nguyễn Văn Sửu </t>
  </si>
  <si>
    <t>55/HSST ngày 15.12.2010 TA Yên Mỹ</t>
  </si>
  <si>
    <t>178/QĐTHA 19.4.2011</t>
  </si>
  <si>
    <t>Trịnh Ngọc Tiệp</t>
  </si>
  <si>
    <t>Thổ cốc, Tân Lập</t>
  </si>
  <si>
    <t>217/HSPT ngày 25.4.2012 TA Tối cao</t>
  </si>
  <si>
    <t>03/QĐTHA 01.10.2012</t>
  </si>
  <si>
    <t>án phí 26.066</t>
  </si>
  <si>
    <t>Số: 92 /QĐ-CCTHADS ngày 28/7/2015</t>
  </si>
  <si>
    <t>Đỗ Đình Long</t>
  </si>
  <si>
    <t>Đặng Xá, Thanh Long</t>
  </si>
  <si>
    <t>146/HSST ngày 29.9.2010 TA Thanh Trì, HN</t>
  </si>
  <si>
    <t>284/QĐTHA 08.5.2013</t>
  </si>
  <si>
    <t>Số: 93 /QĐ-CCTHADS ngày 28/7/2015</t>
  </si>
  <si>
    <t>Trần Đình Thịnh</t>
  </si>
  <si>
    <t>35/HSPT ngày 07.6.2007 TAThị xá Hưng Yên</t>
  </si>
  <si>
    <t>235/QĐTHA 27.07.2007</t>
  </si>
  <si>
    <t>1. Lê Viết Duy</t>
  </si>
  <si>
    <t>67/HSPT ngày 10.7.2007 TA Hưng  Yên</t>
  </si>
  <si>
    <t>238/QĐTHA 09.8.2007</t>
  </si>
  <si>
    <t>2. Lê Văn Đối</t>
  </si>
  <si>
    <t>3. Phan Văn Cát</t>
  </si>
  <si>
    <t>Chi Long, Ngọc Long</t>
  </si>
  <si>
    <t>101/HSPT 09.9.2011 của TAND Hưng Yên</t>
  </si>
  <si>
    <t>2.Luyện Văn Dự</t>
  </si>
  <si>
    <t xml:space="preserve">án phí 200           tiền phạt 7.000 </t>
  </si>
  <si>
    <t>3. Ngô Văn Thắng</t>
  </si>
  <si>
    <t xml:space="preserve">     tiền phạt 5.000 </t>
  </si>
  <si>
    <t>5. Luyện Văn Thành</t>
  </si>
  <si>
    <t xml:space="preserve">     tiền phạt 5.500 </t>
  </si>
  <si>
    <t>6. Nguyễn Văn Tông</t>
  </si>
  <si>
    <t xml:space="preserve">     tiền phạt 9.200 </t>
  </si>
  <si>
    <t>Nguyễn Văn Thuận</t>
  </si>
  <si>
    <t>Dịch Trì, Ngọc Long</t>
  </si>
  <si>
    <t>99/HSPT ngày 15,8,2014 TA Hưng Yên</t>
  </si>
  <si>
    <t>64/QĐTHA ngày 08,10,2014</t>
  </si>
  <si>
    <t>án phí 200; Phạt 5.000</t>
  </si>
  <si>
    <t>Số: 152  /QĐ-CCTHADS ngày 29/7/2015</t>
  </si>
  <si>
    <t>Nguyễn Văn Lợi Nguyễn Thị Thấm</t>
  </si>
  <si>
    <t>09/QĐST- DS ngày 22,7,2013 TA Yên Mỹ</t>
  </si>
  <si>
    <t>474/QĐTHA  13,8,2013</t>
  </si>
  <si>
    <t>án phí 13.000</t>
  </si>
  <si>
    <t>Số: 150  /QĐ-CCTHADS ngày 29/7/2015</t>
  </si>
  <si>
    <t>Vũ Gia Nghị                  Luyện Thị Sinh</t>
  </si>
  <si>
    <t>721/DSST ngày 25,10,2007 TA Yên Mỹ</t>
  </si>
  <si>
    <t>124/QĐTHA  13,3,20008</t>
  </si>
  <si>
    <t>án phí 13,179</t>
  </si>
  <si>
    <t>Số: 147 /QĐ-CCTHADS ngày 29/7/2015</t>
  </si>
  <si>
    <t>Phạm Văn Dũng</t>
  </si>
  <si>
    <t>Đông Phòng, Ngọc Long</t>
  </si>
  <si>
    <t>19/HSST ngày 19,4,2011 TA Mỹ Hào</t>
  </si>
  <si>
    <t>232/QĐTHA  20,6,2011</t>
  </si>
  <si>
    <t>phạt 12,000</t>
  </si>
  <si>
    <t>Số: 146 /QĐ-CCTHADS ngày 29/7/2015</t>
  </si>
  <si>
    <t>Lê Thị Thủy</t>
  </si>
  <si>
    <t>36/QĐST -HNGĐ ngày 31,3,2014 TA Yên Mỹ</t>
  </si>
  <si>
    <t>354/QĐTHA  05,6,2014</t>
  </si>
  <si>
    <t>Số: 141  /QĐ-CCTHADS ngày 29/7/2015</t>
  </si>
  <si>
    <t>Nguyễn văn Tuyến</t>
  </si>
  <si>
    <t>49/HSST ngày 14,9,2011 TA Mỹ Hào</t>
  </si>
  <si>
    <t>118/QĐTHA  09,01,2012</t>
  </si>
  <si>
    <t>Phạt 14,700</t>
  </si>
  <si>
    <t>Số: 143 /QĐ-CCTHADS ngày 9/7/2015</t>
  </si>
  <si>
    <t>18/HSPT ngày 21,02,2012 TA Hưng Yên</t>
  </si>
  <si>
    <t>194/QĐTHA  13,3,2012</t>
  </si>
  <si>
    <t>Phạt 5,000</t>
  </si>
  <si>
    <t>Số: 145 /QĐ-CCTHADS ngày 29/7/2015</t>
  </si>
  <si>
    <t>Ngô Văn Vương</t>
  </si>
  <si>
    <t>14/HSST ngày 30,3,2011 TA Mỹ Hào</t>
  </si>
  <si>
    <t>231/QĐTHA  20,6,2011</t>
  </si>
  <si>
    <t>Phạt 11,500</t>
  </si>
  <si>
    <t>Số: 144  /QĐ-CCTHADS ngày 29/7/2015</t>
  </si>
  <si>
    <t>Nguyễn Văn Hiểu</t>
  </si>
  <si>
    <t>128/HSPT ngày 14,11,2011 TA Hưng Yên</t>
  </si>
  <si>
    <t>199/QĐTHA  03,4,2012</t>
  </si>
  <si>
    <t>Số: 140  /QĐ-CCTHADS ngày 29/7/2015</t>
  </si>
  <si>
    <t>Nguyễn Đình Hiệp</t>
  </si>
  <si>
    <t>Lãng Cầu – Tân Việt</t>
  </si>
  <si>
    <t>25/HSST 26/6/2008 THAYM</t>
  </si>
  <si>
    <t>11/01.10.2008</t>
  </si>
  <si>
    <t>3.370 truy thu + phạt</t>
  </si>
  <si>
    <t>59/QĐ-CCTHADS ngày 28/7/2015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</si>
  <si>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</si>
  <si>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</si>
  <si>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</si>
  <si>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</si>
  <si>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</si>
  <si>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</si>
  <si>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Đặng</t>
  </si>
  <si>
    <t>28/HSST 13/06/2007 TAYM</t>
  </si>
  <si>
    <t>263/04.9.2007</t>
  </si>
  <si>
    <t>5.825 phạt</t>
  </si>
  <si>
    <t>Chu Mạnh Trinh, Hiến Nam, Hưng Yên</t>
  </si>
  <si>
    <t>77/DSPT
31/12/2008
TAND tỉnh HY</t>
  </si>
  <si>
    <t>171/QĐ-THA
06/2/2009</t>
  </si>
  <si>
    <t>26/6/2015</t>
  </si>
  <si>
    <t>131/QĐ-CCTHA
03/8/2015</t>
  </si>
  <si>
    <t>Nguyễn Văn Hiệp</t>
  </si>
  <si>
    <t>1781/HSST
21/7/2009
TAND TP HCM</t>
  </si>
  <si>
    <t>19/QĐ-THA
10/10/2011</t>
  </si>
  <si>
    <t>Án phí: 50
Tiền phạt: 10.000</t>
  </si>
  <si>
    <t>30/6/2015</t>
  </si>
  <si>
    <t>129/QĐ-CCTHA
03/8/2015</t>
  </si>
  <si>
    <t>Vũ Văn Oanh</t>
  </si>
  <si>
    <t>Nhân Dục, Hiến Nam, Hưng Yên</t>
  </si>
  <si>
    <t>161/HSST
30/9/2011
TAND TP Hải Dương</t>
  </si>
  <si>
    <t>146/QĐ-THA
21/02/2012</t>
  </si>
  <si>
    <t>27/7/2015</t>
  </si>
  <si>
    <t>Nguyễn Quốc Tuấn</t>
  </si>
  <si>
    <t>76, Bãi Sậy, Hiến Nam, Hưng Yên</t>
  </si>
  <si>
    <t>07/DSST
25/8/2014
TAND TPHY</t>
  </si>
  <si>
    <t>39/QĐ-THA
22/10/2014</t>
  </si>
  <si>
    <t>128/QĐ-CCTHA
03/8/2015</t>
  </si>
  <si>
    <t>Bùi Thị Út (Yến)</t>
  </si>
  <si>
    <t>143 Tô Hiệu, Hiến Nam, Hưng Yên</t>
  </si>
  <si>
    <t>258/HSST
30/11/2007
TAND Cầu Giấy, Hà Nội</t>
  </si>
  <si>
    <t>290/QĐ-THA
16/5/2008</t>
  </si>
  <si>
    <t>Án phí: 200
Tiền phạt:2.850</t>
  </si>
  <si>
    <t>124/QĐ-CCTHA
03/8/2015</t>
  </si>
  <si>
    <t>Đặng Thị Quê</t>
  </si>
  <si>
    <t>Đội 4, An Tảo, Hưng Yên</t>
  </si>
  <si>
    <t>02/STLH
14/01/2005
TAND TXHY</t>
  </si>
  <si>
    <t>110/QĐ-THA
23/5/2005</t>
  </si>
  <si>
    <t>116/QĐ-CCTHA
03/8/2015</t>
  </si>
  <si>
    <t>Lê Như  Phượng</t>
  </si>
  <si>
    <t>Tạ Thị Liễu</t>
  </si>
  <si>
    <t>477 Nguyễn Văn Linh, An Tảo, Hưng Yên</t>
  </si>
  <si>
    <t>08/DSST
27/9/2012
TAND TPHY</t>
  </si>
  <si>
    <t>99/QĐ-THA
19/11/2012</t>
  </si>
  <si>
    <t>114/QĐ-CCTHA
03/8/2015</t>
  </si>
  <si>
    <t>Nguyễn Văn Quyết</t>
  </si>
  <si>
    <t>Đội 3, An Bình, An Tảo, Hưng Yên</t>
  </si>
  <si>
    <t>23/HNPT
24/9/2013
TAND tỉnh HY</t>
  </si>
  <si>
    <t>145/QĐ-THA
21/01/2014</t>
  </si>
  <si>
    <t>115/QĐ-CCTHA
03/8/2015</t>
  </si>
  <si>
    <t>Nguyễn Văn Thắng</t>
  </si>
  <si>
    <t>Nguyễn Văn Thành</t>
  </si>
  <si>
    <t>30/HSST
27/6/2014
TAND TPHY</t>
  </si>
  <si>
    <t>Án phí: 200
Tiền phạt: 5.000
Lãi suất</t>
  </si>
  <si>
    <t>13/7/2015</t>
  </si>
  <si>
    <t>Lê Thị Bình</t>
  </si>
  <si>
    <t>236, Lê Văn Lương, An Tảo, Hưng Yên</t>
  </si>
  <si>
    <t>37/HNST
04/9/2008
TAND TXHY</t>
  </si>
  <si>
    <t>205/QĐ-THA
27/2/2009</t>
  </si>
  <si>
    <t>123/QĐ-CCTHA
03/8/2015</t>
  </si>
  <si>
    <t>Nguyễn Mạnh Thắng</t>
  </si>
  <si>
    <t>160, Lê Văn Lương, An Tảo, Hưng Yên</t>
  </si>
  <si>
    <t>39/HSST
29/5/2003
TAND TP Đà Lạt</t>
  </si>
  <si>
    <t>99/QĐ-THA
26/01/2006</t>
  </si>
  <si>
    <t>122/QĐ-CCTHA
03/8/2015</t>
  </si>
  <si>
    <t>Vũ Minh Hoàng</t>
  </si>
  <si>
    <t>An Tảo, Hưng Yên</t>
  </si>
  <si>
    <t>218/QĐ-THA
10/4/2015</t>
  </si>
  <si>
    <t>117/QĐ-CCTHA
03/8/2015</t>
  </si>
  <si>
    <t>Đào Thị Ty</t>
  </si>
  <si>
    <t>2 Nguyễn Trãi, Lê Lợi, Hưng Yên</t>
  </si>
  <si>
    <t>32/HSPT
11/3/2011
TAND tỉnh HY</t>
  </si>
  <si>
    <t>101/QĐ-THA
10/01/2011</t>
  </si>
  <si>
    <t>22/6/2015</t>
  </si>
  <si>
    <t>85/QĐ-CCTHA
03/8/2015</t>
  </si>
  <si>
    <t>Nguyễn Văn Kiểm</t>
  </si>
  <si>
    <t>140/QĐ-CCTHA
03/8/2015</t>
  </si>
  <si>
    <t>Nguyễn Văn Bình</t>
  </si>
  <si>
    <t>95, Điện Biên, Lê Lợi, Hưng Yên</t>
  </si>
  <si>
    <t>21/HSST
12/3/1999
TAND tỉnh HY</t>
  </si>
  <si>
    <t>165/QĐ-THA
01/4/2011</t>
  </si>
  <si>
    <t>Án phí: 200
truy thu: 2.000, lãi suất</t>
  </si>
  <si>
    <t>81/QĐ-CCTHA
03/8/2015</t>
  </si>
  <si>
    <t>Nguyễn Quốc Quân</t>
  </si>
  <si>
    <t>24 Ngõ Chợ Phố Hiên, Lê Lợi, Hưng Yên</t>
  </si>
  <si>
    <t>70/HSST
31/5/2000
TAND tỉnh HY</t>
  </si>
  <si>
    <t>6/QĐ-THA
09/01/1999</t>
  </si>
  <si>
    <t>Án phí, tiền phạt</t>
  </si>
  <si>
    <t>80/QĐ-CCTHA
03/8/2015</t>
  </si>
  <si>
    <t>Vũ Tuấn Khang</t>
  </si>
  <si>
    <t>74 Điện Biên, Lê Lợi, Hưng Yên</t>
  </si>
  <si>
    <t>41/DSST
19/7/2008
TAND tỉnh HY</t>
  </si>
  <si>
    <t>103/QĐ-THA
25/8/2000</t>
  </si>
  <si>
    <t>Án phí: 50
Tiền phạt: 18.675
Lãi suất</t>
  </si>
  <si>
    <t>83/QĐ-CCTHA
03/8/2015</t>
  </si>
  <si>
    <t>Đào Thị Hoa</t>
  </si>
  <si>
    <t>99 Lê Lai, Lê Lợi, Hưng Yên</t>
  </si>
  <si>
    <t>07/DSST
04/3/2009
TAND TPHY</t>
  </si>
  <si>
    <t>24/QĐ-THA
10/10/2008</t>
  </si>
  <si>
    <t>88/QĐ-CCTHA
03/8/2015</t>
  </si>
  <si>
    <t>100 Lê Lai, Lê Lợi, Hưng Yên</t>
  </si>
  <si>
    <t>47/DSPT
24/7/2007
TAND tỉnh HY</t>
  </si>
  <si>
    <t>247/QĐ-THA
16/4/2009</t>
  </si>
  <si>
    <t>89/QĐ-CCTHA
03/8/2015</t>
  </si>
  <si>
    <t>Trần Văn Thắng</t>
  </si>
  <si>
    <t>58 Nguyễn Thiện Thuật, Lê Lợi, Hưng Yên</t>
  </si>
  <si>
    <t>48/HSST
13/12/1999
TAND TXHY</t>
  </si>
  <si>
    <t>16/QĐ-THA
02/10/2007</t>
  </si>
  <si>
    <t>84/QĐ-CCTHA
03/8/2015</t>
  </si>
  <si>
    <t>Lê Lợi, Hưng Yên</t>
  </si>
  <si>
    <t>702/HSPT
28/4/2000
TAND Tối cao</t>
  </si>
  <si>
    <t>23/QĐ-THA
08/11/2004</t>
  </si>
  <si>
    <t>86/QĐ-CCTHA
03/8/2015</t>
  </si>
  <si>
    <t>Trần Thị Thắng</t>
  </si>
  <si>
    <t>175 Bãi Sậy, Quang Trung, Hưng Yên</t>
  </si>
  <si>
    <t>12/DSST
09/4/2007
TAND TXHY</t>
  </si>
  <si>
    <t>391/QĐ-THA
13/8/2007</t>
  </si>
  <si>
    <t>97/QĐ-CCTHA
03/8/2015</t>
  </si>
  <si>
    <t>176 Bãi Sậy, Quang Trung, Hưng Yên</t>
  </si>
  <si>
    <t>22/2007/DSST
18/6/2007
TATXHY</t>
  </si>
  <si>
    <t>207/QĐ-THA
15/5/2007</t>
  </si>
  <si>
    <t>96/QĐ-CCTHA
03/8/2015</t>
  </si>
  <si>
    <t>Mai Thị Thủy</t>
  </si>
  <si>
    <t>16/HNGĐ-PT
01/8/2012
TAND tỉnh HY</t>
  </si>
  <si>
    <t>354/QĐ-THA
28/8/2012</t>
  </si>
  <si>
    <t>93/QĐ-CCTHA
03/8/2015</t>
  </si>
  <si>
    <t>Trần Thị Quỳnh</t>
  </si>
  <si>
    <t>179/HSPT
10/12/2013
TAND tỉnh HY</t>
  </si>
  <si>
    <t>95/QĐ-THA
02/01/2014</t>
  </si>
  <si>
    <t>95/QĐ-CCTHA
03/8/2015</t>
  </si>
  <si>
    <t>Đào Mạnh Hà</t>
  </si>
  <si>
    <t>368 Điện Biên, Quang Trung, Hưng Yên</t>
  </si>
  <si>
    <t>217/HSST
27/6/2014
TAND TP Hà Nội</t>
  </si>
  <si>
    <t>46/QĐ-THA
06/11/2014</t>
  </si>
  <si>
    <t>91/QĐ-CCTHA
03/8/2015</t>
  </si>
  <si>
    <t>Trần Tuấn Dũng</t>
  </si>
  <si>
    <t>53 Tống Trân, Quang Trung, Hưng Yên</t>
  </si>
  <si>
    <t>39/HSST
17/02/2009 
TAND TXHY</t>
  </si>
  <si>
    <t>176/QĐ-THA
26/3/2012</t>
  </si>
  <si>
    <t>102/QĐ-CCTHA
03/8/2015</t>
  </si>
  <si>
    <t>Trần Mạnh Hùng</t>
  </si>
  <si>
    <t>127, Nam Thành, Quang Trung, Hưng Yên</t>
  </si>
  <si>
    <t>300/HSPT
16/11/1999
TAND tỉnh HY</t>
  </si>
  <si>
    <t>160/QĐ-THA
03/9/2003</t>
  </si>
  <si>
    <t>126/QĐ-CCTHA
03/8/2015</t>
  </si>
  <si>
    <t>Nguyễn Văn Tuấn</t>
  </si>
  <si>
    <t>Phạt, lãi suất</t>
  </si>
  <si>
    <t>Trần Văn Sỹ</t>
  </si>
  <si>
    <t>21, Vong Cung, Quang Trung, Hưng Yên</t>
  </si>
  <si>
    <t>63/HSST
14/7/1999
TAND tỉnh HY</t>
  </si>
  <si>
    <t>11/QĐ-THA
01/10/2007</t>
  </si>
  <si>
    <t>Án phí: 100
Tiền phạt:20.000</t>
  </si>
  <si>
    <t>24/7/2015</t>
  </si>
  <si>
    <t>101/QĐ-CCTHA
03/8/2015</t>
  </si>
  <si>
    <t>Lê Ngọc Hoàng</t>
  </si>
  <si>
    <t>356, Điện Biên
Quang Trung</t>
  </si>
  <si>
    <t>03/HSST
26/01/2015
TAND TP Hưng yên</t>
  </si>
  <si>
    <t>185/QĐ-THA
18/3/2015</t>
  </si>
  <si>
    <t>Án phí: 200
Tịch thu: 700</t>
  </si>
  <si>
    <t>103/QĐ-CCTHA
03/8/2015</t>
  </si>
  <si>
    <t>Nguyễn Thị Kim Loan
Nguyễn Văn Trường</t>
  </si>
  <si>
    <t>59, Ng Thiện Thuật, Lê Lợi</t>
  </si>
  <si>
    <t>19/DSST
23/3/2007
TA tỉnh Hưng Yên</t>
  </si>
  <si>
    <t>208/QĐ-THA
15/5/2007</t>
  </si>
  <si>
    <t>31/7/2015</t>
  </si>
  <si>
    <t>105/QĐ-CCTHA
03/8/2015</t>
  </si>
  <si>
    <t>06/DSST
08/01/2009
TA tx Hưng yên</t>
  </si>
  <si>
    <t>199/QĐ-THA
20/02/2009</t>
  </si>
  <si>
    <t>107/QĐ-CCTHA
03/8/2015</t>
  </si>
  <si>
    <t>04/DSST
31/12/2008
TA tx Hưng yên</t>
  </si>
  <si>
    <t>174/QĐ-THA
12/02/2009</t>
  </si>
  <si>
    <t>106/QĐ-CCTHA
03/8/2015</t>
  </si>
  <si>
    <t>19/DSST
28/5/2007
TA tx Hưng yên</t>
  </si>
  <si>
    <t>300/QĐ-THA
05/7/2007</t>
  </si>
  <si>
    <t>104/QĐ-CCTHA
03/8/2015</t>
  </si>
  <si>
    <t>17/DSST
15/5/2008
TA tx Hưng yên</t>
  </si>
  <si>
    <t>342/QĐ-THA
20/6/2008</t>
  </si>
  <si>
    <t>109/QĐ-CCTHA
03/8/2015</t>
  </si>
  <si>
    <t>13/DSST
25/4/2008
TA tx Hưng yên</t>
  </si>
  <si>
    <t>319/QĐ-THA
03/6/2008</t>
  </si>
  <si>
    <t>108/QĐ-CCTHA
03/8/2015</t>
  </si>
  <si>
    <t>14/DSST
25/4/2008
TA tx Hưng yên</t>
  </si>
  <si>
    <t>314/QĐ-THA
03/6/2008</t>
  </si>
  <si>
    <t>110/QĐ-CCTHA
03/8/2015</t>
  </si>
  <si>
    <t>Trần Thị Việt</t>
  </si>
  <si>
    <t>số 82, Nguyễn Trãi, Lê Lợi</t>
  </si>
  <si>
    <t>47/DSST
28/8/2008
TA tx Hưng Yên</t>
  </si>
  <si>
    <t>429/QĐ-THA
22/9/2008</t>
  </si>
  <si>
    <t>112/QĐ-CCTHA
03/8/2015</t>
  </si>
  <si>
    <t>21/DSST
10/6/2008
TA tx Hưng yên</t>
  </si>
  <si>
    <t>374/QĐ-THA
25/7/2008</t>
  </si>
  <si>
    <t>111/QĐ-CCTHA
03/8/2015</t>
  </si>
  <si>
    <t>07/DSST
06/02/2007
TA tx Hưng Yên</t>
  </si>
  <si>
    <t>143/QĐ-THA
20/3/2007</t>
  </si>
  <si>
    <t>113/QĐ-CCTHA
03/8/2016</t>
  </si>
  <si>
    <t>Phương Thông, Phương Chiểu,TP Hưng Yên</t>
  </si>
  <si>
    <t>Nguyễn Văn Huê</t>
  </si>
  <si>
    <t>34/HSST
13/4/1999
TAND tỉnh Hưng Yên</t>
  </si>
  <si>
    <t>175/QĐ-THA
10/02/2014</t>
  </si>
  <si>
    <t>Án phí: 50
Tiền phạt: 20.000, lãi suất</t>
  </si>
  <si>
    <t>35/QĐ-CCTHA
03/8/2015</t>
  </si>
  <si>
    <t>Lê Đình Lập</t>
  </si>
  <si>
    <t>Phương Trung, Phương Chiểu,TP Hưng Yên</t>
  </si>
  <si>
    <t>82/HSST
29/10/1998
TAND tỉnh Hưng Yên</t>
  </si>
  <si>
    <t>164/QĐ-THA 10/02/2014</t>
  </si>
  <si>
    <t>36/QĐ-CCTHA
03/8/2015</t>
  </si>
  <si>
    <t>Vũ Mạnh Hùng</t>
  </si>
  <si>
    <t>Đội 12, Xích Đằng, Lam Sơn,TP Hưng Yên</t>
  </si>
  <si>
    <t>92/QĐ-THA
31/01/2005</t>
  </si>
  <si>
    <t>Đào Văn Tôi</t>
  </si>
  <si>
    <t>Xích Đằng, Lam Sơn,TP Hưng Yên</t>
  </si>
  <si>
    <t>2189/HSPT
24/11/1999
TANDTC</t>
  </si>
  <si>
    <t>246/QĐ-THA
01/4/2014</t>
  </si>
  <si>
    <t>47/QĐ-CCTHA
03/8/2015</t>
  </si>
  <si>
    <t>Tiền Thắng, Bảo Khê,TP Hưng Yên</t>
  </si>
  <si>
    <t>67/PTHS
06/9/2005
TAND tỉnh Hưng Yên</t>
  </si>
  <si>
    <t>09/QĐ-THA
19/10/2005</t>
  </si>
  <si>
    <t>Tiền phạt: 3.800, lãi suất</t>
  </si>
  <si>
    <t>30/7/2015</t>
  </si>
  <si>
    <t>28/QĐ-CCTHA
03/8/2015</t>
  </si>
  <si>
    <t>Hoàng Văn Chanh</t>
  </si>
  <si>
    <t>Vạn Tường, Bảo Khê, TP Hưng Yên</t>
  </si>
  <si>
    <t>29/QĐ-CCTHA
03/8/2015</t>
  </si>
  <si>
    <t>Đặng Văn Toản</t>
  </si>
  <si>
    <t>Điện Biên, Hồng Nam,TP Hưng Yên</t>
  </si>
  <si>
    <t>39/HSST
06/01/2014
TAND huyện Tiên Lữ</t>
  </si>
  <si>
    <t>07/QĐ-THA
02/11/2012</t>
  </si>
  <si>
    <t>Án phí: 200
Tiền phạt: 6.000</t>
  </si>
  <si>
    <t>13/QĐ-CCTHA
03/8/2015</t>
  </si>
  <si>
    <t>Đội 4, Điện Biên, Hồng Nam,TP Hưng Yên</t>
  </si>
  <si>
    <t>Hà Thị Dung</t>
  </si>
  <si>
    <t>29/HSST
12/4/2012
TATP Hưng Yên</t>
  </si>
  <si>
    <t>276/QĐ-THA
31/5/2012</t>
  </si>
  <si>
    <t>Án phí: 200
Tiền phạt: 5.000, lãi suất</t>
  </si>
  <si>
    <t>11/QĐ-CCTHA
03/8/2015</t>
  </si>
  <si>
    <t>Đội 7, Nễ Châu, Hồng Nam,TP Hưng Yên</t>
  </si>
  <si>
    <t>Vũ Văn Thắng</t>
  </si>
  <si>
    <t>29/QĐST-DS
22/9/2010
TANDTP Hưng Yên</t>
  </si>
  <si>
    <t>18/QĐ-THA
11/10/2010</t>
  </si>
  <si>
    <t>08/QĐ-CCTHA
03/8/2015</t>
  </si>
  <si>
    <t>Phạm Văn Trưởng</t>
  </si>
  <si>
    <t>Tân Hưng, Hùng Cường,TP Hưng Yên</t>
  </si>
  <si>
    <t>308/HSPT
10/6/2014
TANDTC</t>
  </si>
  <si>
    <t>274/QĐ-THA
13/5/2015</t>
  </si>
  <si>
    <t>Án phí: 200
Truy thu: 10.000</t>
  </si>
  <si>
    <t>18/2/2016</t>
  </si>
  <si>
    <t>54/QĐ-CCTHA
28/3/2016</t>
  </si>
  <si>
    <t>Phạm Văn Toản</t>
  </si>
  <si>
    <t>81/QĐ-THA
13/5/2015</t>
  </si>
  <si>
    <t>06/QĐ-CCTHA
03/8/2015</t>
  </si>
  <si>
    <t>Nguyễn Văn Sáo</t>
  </si>
  <si>
    <t>76/HSST
18/12/2012
TAND tỉnh Hưng Yên</t>
  </si>
  <si>
    <t>11/QĐ-THA
07/10/2014</t>
  </si>
  <si>
    <t>03/QĐ-CCTHA
03/8/2015</t>
  </si>
  <si>
    <t>Trần Thị Hương</t>
  </si>
  <si>
    <t>Đội 8, Đông Hồng, Phú Cường,TP Hưng Yên</t>
  </si>
  <si>
    <t>253/HSPT-QĐ
30/12/2011
TANDTC</t>
  </si>
  <si>
    <t>119/QĐ-THA
17/01/2014</t>
  </si>
  <si>
    <t>01/QĐ-CCTHA
03/8/2015</t>
  </si>
  <si>
    <t>61/QĐ-CCTHADS ngày 28/7/2015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</si>
  <si>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</si>
  <si>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</si>
  <si>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</si>
  <si>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</si>
  <si>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</si>
  <si>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</si>
  <si>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</si>
  <si>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</si>
  <si>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</si>
  <si>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5.200phạt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</si>
  <si>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</si>
  <si>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</si>
  <si>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</si>
  <si>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</si>
  <si>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</si>
  <si>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</si>
  <si>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</si>
  <si>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</si>
  <si>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</si>
  <si>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</si>
  <si>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</si>
  <si>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</si>
  <si>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</si>
  <si>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</si>
  <si>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</si>
  <si>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</si>
  <si>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</si>
  <si>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</si>
  <si>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</si>
  <si>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</si>
  <si>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</si>
  <si>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</si>
  <si>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</si>
  <si>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</si>
  <si>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6.150 án phí+ phạt</t>
  </si>
  <si>
    <t>68/QĐ-CCTHADS ngày 28/7/2015</t>
  </si>
  <si>
    <t>Vũ Văn Cúc và Nguyễn Duy Sơn</t>
  </si>
  <si>
    <t>Thôn Hảo- Liêu Xá</t>
  </si>
  <si>
    <t>55/PTHS 25/01/1992 TATcao</t>
  </si>
  <si>
    <t>11/15.9.1992</t>
  </si>
  <si>
    <t>43/QĐ-CCTHADS ngày 28/7/2015</t>
  </si>
  <si>
    <t>Vũ Hữu Chè</t>
  </si>
  <si>
    <t>Thôn Hảo – Liêu Xá</t>
  </si>
  <si>
    <t>124/HSPT 26/03/2010 TA tôi cao</t>
  </si>
  <si>
    <t>18/05.10.2010</t>
  </si>
  <si>
    <t>70/QĐ-CCTHADS ngày 28/7/2015</t>
  </si>
  <si>
    <t>Nguyễn Đình Tuân</t>
  </si>
  <si>
    <t>Liêu Trung – Liêu Xá</t>
  </si>
  <si>
    <t>116/HSST 16/08/2011 TA Thủy Nguyen - HP</t>
  </si>
  <si>
    <t>65/28.11.2011</t>
  </si>
  <si>
    <t>45/QĐ-CCTHADS ngày 28/7/2015</t>
  </si>
  <si>
    <t>Đỗ Xuân Hiếu</t>
  </si>
  <si>
    <t>34/HSPT 18.01.2008 TA tối cao</t>
  </si>
  <si>
    <t>131/25.3.2008</t>
  </si>
  <si>
    <t>15.820 truy thu</t>
  </si>
  <si>
    <t>47/QĐ-CCTHADS ngày 28/7/2015</t>
  </si>
  <si>
    <t>Luyện Viết Sỹ</t>
  </si>
  <si>
    <t>Liêu Trung- Liêu Xá</t>
  </si>
  <si>
    <t>31/HSST 02/04/2014 TA Y Mỹ</t>
  </si>
  <si>
    <t>386/06.6.2014</t>
  </si>
  <si>
    <t>10.000 phạt</t>
  </si>
  <si>
    <t>51/QĐ-CCTHADS ngày 28/7/2015</t>
  </si>
  <si>
    <t>Nguyễn Đình Toàn</t>
  </si>
  <si>
    <t>Liêu Thượng – Liêu Xá</t>
  </si>
  <si>
    <t>17/HSST 12.03.2013 TA Yên Mỹ</t>
  </si>
  <si>
    <t>301/17.5.2013</t>
  </si>
  <si>
    <t>52/QĐ-CCTHADS ngày 28/7/2015</t>
  </si>
  <si>
    <t>Doãn Văn Minh</t>
  </si>
  <si>
    <t>Liêu Xá – Liêu Xá</t>
  </si>
  <si>
    <t>15/HSST 10.05.2011 TA Yên Mỹ</t>
  </si>
  <si>
    <t>226/14.6.2011</t>
  </si>
  <si>
    <t>5.450 án phí+phạt+truy thu</t>
  </si>
  <si>
    <t>48/QĐ-CCTHADS ngày 28/7/2015</t>
  </si>
  <si>
    <t>Lưu Đình Thạo</t>
  </si>
  <si>
    <t>23/HSST 30.05.2011 TA Yên Mỹ</t>
  </si>
  <si>
    <t>50/09.11.2011</t>
  </si>
  <si>
    <t>3.200 án phí + phạt</t>
  </si>
  <si>
    <t>49/QĐ-CCTHADS ngày 28/7/2015</t>
  </si>
  <si>
    <t>10.200 án phí+ phạt</t>
  </si>
  <si>
    <t>Nguyễn Ngọc Chính</t>
  </si>
  <si>
    <t>38/HSST 23/04/2014 TA Yên Mỹ</t>
  </si>
  <si>
    <t>382/05.6.2014</t>
  </si>
  <si>
    <t>20.200 án phí+ phạt</t>
  </si>
  <si>
    <t>41/QĐ-CCTHADS ngày 28/7/2015</t>
  </si>
  <si>
    <t>Luyện Viết Ước</t>
  </si>
  <si>
    <t>31/HSST 2/04/2014 TA Yên Mỹ</t>
  </si>
  <si>
    <t>388/06.6.2014</t>
  </si>
  <si>
    <t>50/QĐ-CCTHADS ngày 28/7/2015</t>
  </si>
  <si>
    <t>Nguyễn Thị Ngần</t>
  </si>
  <si>
    <t>Yên Lão- Nghĩa Hiệp</t>
  </si>
  <si>
    <t>46/HSST 15/01/2014 TA biên hòa Đồng Nai</t>
  </si>
  <si>
    <t>364/05.6.2014</t>
  </si>
  <si>
    <t>14.900 phạt</t>
  </si>
  <si>
    <t>53/QĐ-CCTHADS ngày 28/7/2015</t>
  </si>
  <si>
    <t>Chu Văn Hải                Phạm Văn Tam</t>
  </si>
  <si>
    <t>Ốc nhiên, Đồng Than Phạm Xá, Đồng Than</t>
  </si>
  <si>
    <t>BA số 13/HSST ngày 02/4/2010 TAND tinh Hưng Yên</t>
  </si>
  <si>
    <t>56/QĐTHA-CĐ ngày 28/10/2010</t>
  </si>
  <si>
    <t>4.000  phạt     3.000 phạt</t>
  </si>
  <si>
    <t>21/QĐ-CCTHADS ngày 24/7/2015.</t>
  </si>
  <si>
    <t>Chu Văn Tuyến</t>
  </si>
  <si>
    <t>Tráng Vũ, Đồng Than</t>
  </si>
  <si>
    <t>BA số 21/2007/HSST ngay 04/5/2007TAND huyện Yên Mỹ</t>
  </si>
  <si>
    <t>209/QĐ-CĐ.THA ngày 27/6/2007</t>
  </si>
  <si>
    <t>50 APHSST    -100 Tịch thu  -6.000 phạt</t>
  </si>
  <si>
    <t>22/QĐ-CCTHADS ngày 24/7/2015.</t>
  </si>
  <si>
    <t>Lương Văn Quang</t>
  </si>
  <si>
    <t>Bắc Kênh Cầu, Đồng Than</t>
  </si>
  <si>
    <t>BA số 17/2011/HSST ngayf/7/2011 TAND huyện Văn Giang</t>
  </si>
  <si>
    <t>09/QĐ-CCTHA ngày 30/9/2011</t>
  </si>
  <si>
    <t>23/QĐ-CCTHADS ngày 24/7/2015.</t>
  </si>
  <si>
    <t>Vũ Văn Sỹ</t>
  </si>
  <si>
    <t>QĐ ĐCXXPT số 235/ HSPT ngày 02/12/2010 TANDTC</t>
  </si>
  <si>
    <t>110/QĐ-CCTHA ngày 17/01/2011</t>
  </si>
  <si>
    <t>200APHSST 400 Truy thu 3.000 tiền phạt</t>
  </si>
  <si>
    <t>24/QĐ-CCTHADS ngày 24/7/2015.</t>
  </si>
  <si>
    <t>Kênh Cầu, Đồng Than</t>
  </si>
  <si>
    <t>Đào Thi Thắm</t>
  </si>
  <si>
    <t>BA số 521/2009/HSPT ngày 28/8/2009 TANDTC</t>
  </si>
  <si>
    <t>249/QĐTHA-CĐ ngày 01/9/2010</t>
  </si>
  <si>
    <t>50 APHSST 5.000 tiền phạt</t>
  </si>
  <si>
    <t>26/QĐ-CCTHADS ngày 24/7/2015.</t>
  </si>
  <si>
    <t>Nguyễn Thị Tấm</t>
  </si>
  <si>
    <t>BA số 10/2011 ngày 12/01/2013 TAND TPHN</t>
  </si>
  <si>
    <t>406/QĐ-CCTHA ngày 11/7/2013</t>
  </si>
  <si>
    <t>200 đAPHSST 120.000 tiền thu lời bất chính</t>
  </si>
  <si>
    <t>27/QĐ-CCTHADS ngày 24/7/2015.</t>
  </si>
  <si>
    <t>BA số 47/2012/HSST ngày 06/9/2012 TAND huyện Mỹ Hào</t>
  </si>
  <si>
    <t>94/QĐ-CCTHA ngày 16/11/2012</t>
  </si>
  <si>
    <t>200 APHSST 7.000 tiền phạt</t>
  </si>
  <si>
    <t>28/QĐ-CCTHADS ngày 24/7/2015.</t>
  </si>
  <si>
    <t>Lương Văn Nhân</t>
  </si>
  <si>
    <t>BA số 61/2011/HSST ngày 22/11/2011 TAND huyện Yên Thế, Bắc Giang</t>
  </si>
  <si>
    <t>276/QĐ-CCTHA ngày 25/6/2012</t>
  </si>
  <si>
    <t>2.700  tiền phạt</t>
  </si>
  <si>
    <t>29/QĐ-CCTHADS ngày 24/7/2015.</t>
  </si>
  <si>
    <t>Chu Văn Tuyền</t>
  </si>
  <si>
    <t xml:space="preserve">Ốc nhiên, Đồng Than </t>
  </si>
  <si>
    <t>BA số 29/2014/HSST ngày 26/6/2014 TAND huyện Văn Giang</t>
  </si>
  <si>
    <t>427/QĐ-CCTHA ngày 21/8/2014</t>
  </si>
  <si>
    <t>200 APHSST 3.000 tiền phạt</t>
  </si>
  <si>
    <t>30/QĐ-CCTHADS ngày 24/7/2015.</t>
  </si>
  <si>
    <t xml:space="preserve">Đào Quang Minh </t>
  </si>
  <si>
    <t>Đều TQ: Xuân Tràng, Đồng Than</t>
  </si>
  <si>
    <t>QĐ ĐCXXPT số 106/2013 HSPT-QĐ ngày 21/8/2013 TAND tỉnh Hưng Yên</t>
  </si>
  <si>
    <t>55/QĐ-CCTHA ngày 28/10/2013</t>
  </si>
  <si>
    <t>31/QĐ-CCTHADS ngày 24/7/2015.</t>
  </si>
  <si>
    <t xml:space="preserve">1  .Lê Văn thế     </t>
  </si>
  <si>
    <t>Xuân tràng, Đồng than</t>
  </si>
  <si>
    <t>BA Số: 57/2010/HSST ngày 17/12/2010 TAND huyện Yên Mỹ</t>
  </si>
  <si>
    <t>164/QĐTHA-CĐ ngày 06/4/2011</t>
  </si>
  <si>
    <t>200 AP 3.000 phạt</t>
  </si>
  <si>
    <t>2. Nguyễn Văn Ba</t>
  </si>
  <si>
    <t>200.000đ; AP 3.000.000đ phạt</t>
  </si>
  <si>
    <t>3. Nguyễn Văn Tùng</t>
  </si>
  <si>
    <t>200 AP; 3.000phạt</t>
  </si>
  <si>
    <t>4. Nguyễn Văn Khả</t>
  </si>
  <si>
    <t>200 AP 8.000phạt</t>
  </si>
  <si>
    <t>5. Nguyễn Văn Khoát</t>
  </si>
  <si>
    <t>200 AP 8.000 phạt</t>
  </si>
  <si>
    <t>32/QĐ-CCTHADS ngày 24/7/2015.</t>
  </si>
  <si>
    <t>Nguyễn Đức Du</t>
  </si>
  <si>
    <t>Ốc Nhiên, Đồng Than</t>
  </si>
  <si>
    <t>BA số 21/2011/DS-TP ngày 24/8/2011 TAND tỉnh Hưng Yên</t>
  </si>
  <si>
    <t>112/QĐ-CCTHA ngày 20/12/2011</t>
  </si>
  <si>
    <t>33/QĐ-CCTHADS ngày 24/7/2015.</t>
  </si>
  <si>
    <t>Lê Văn Bình</t>
  </si>
  <si>
    <t>BA số 21/2012/HSPT ngày 28/02/2012 TAND tỉnh Hưng Yên</t>
  </si>
  <si>
    <t>212/QĐ-CCTHA ngày 11/4/2012</t>
  </si>
  <si>
    <t>200 AP 5.000 Phạt</t>
  </si>
  <si>
    <t>34/QĐ-CCTHADS ngày 24/7/2015.</t>
  </si>
  <si>
    <t>Lê Hồng Tư và Hà Thị Sen</t>
  </si>
  <si>
    <t>Thôn Đồng Than, xã Đồng Than</t>
  </si>
  <si>
    <t>QĐCNSTT Số/2011/QĐST-DS ngày 25/4/2011 TAND, Yên Mỹ</t>
  </si>
  <si>
    <t>187/QĐTHA-CĐ ngày 09/5/2011</t>
  </si>
  <si>
    <t>5.736 AP DS</t>
  </si>
  <si>
    <t>36/QĐ-CCTHADS ngày 24/7/2015.</t>
  </si>
  <si>
    <t xml:space="preserve">1. Lê Quang Thiện </t>
  </si>
  <si>
    <t>Ốc nhiên, Đồng Than</t>
  </si>
  <si>
    <t>BA Số: 39/2009/HSST ngày 18/9/2009</t>
  </si>
  <si>
    <t>16/QĐTHA-CĐ ngày 04/10/2010</t>
  </si>
  <si>
    <t>3.000 Phạt</t>
  </si>
  <si>
    <t>2. Lê Thị Huệ</t>
  </si>
  <si>
    <t>200 AP  3.000 Phạt</t>
  </si>
  <si>
    <t>3. Bùi Đức Cảnh</t>
  </si>
  <si>
    <t>2.950 Phạt</t>
  </si>
  <si>
    <t>4. Lê Thị La</t>
  </si>
  <si>
    <t>Xuân Tràng, Đồng than</t>
  </si>
  <si>
    <t>5. Nguyễn Xuân Triệu</t>
  </si>
  <si>
    <t>6. Lương Thị Quảng</t>
  </si>
  <si>
    <t>200  AP  3.000 Phạt</t>
  </si>
  <si>
    <t>7. Chu Thị Nhị</t>
  </si>
  <si>
    <t>8. Lê Quang Lộng</t>
  </si>
  <si>
    <t>9. Đào Thị  Đài ( Đà)</t>
  </si>
  <si>
    <t>37/QĐ-CCTHADS ngày 24/7/2015.</t>
  </si>
  <si>
    <t xml:space="preserve"> 1. Phạm Văn Lợi </t>
  </si>
  <si>
    <t>BA Số 90/2011/HSPT ngày 19/8/2011 TAND tỉnh Hưng Yên.</t>
  </si>
  <si>
    <t>49/QĐ-CCTHA ngày 09/11/2011</t>
  </si>
  <si>
    <t>2.230 tiền phạt</t>
  </si>
  <si>
    <t>2. Trương Văn Đại</t>
  </si>
  <si>
    <t>200 AP 3.000 Phạt</t>
  </si>
  <si>
    <t>3. Trương Xuân Thịnh</t>
  </si>
  <si>
    <t>200AP 10.000 Phạt</t>
  </si>
  <si>
    <t>4. Lê văn Thạch</t>
  </si>
  <si>
    <t>2.300 phạt</t>
  </si>
  <si>
    <t>5. Trần Văn Tuyển</t>
  </si>
  <si>
    <t>200 AP, 5.000 Phạt</t>
  </si>
  <si>
    <t>6. Lê Văn Chuyên</t>
  </si>
  <si>
    <t>200 AP 6.000 Phạt</t>
  </si>
  <si>
    <t>Chu Phu Viêng</t>
  </si>
  <si>
    <t>xóm chù, Ốc nhiên, Đồng Than</t>
  </si>
  <si>
    <t>BA Số 29/STHS ngày 29/140/2004 TAND huyện Yên Mỹ</t>
  </si>
  <si>
    <t>40/QĐTHA-CĐ ngày 10/12/2004</t>
  </si>
  <si>
    <t>15.000 tiền phạt</t>
  </si>
  <si>
    <t>38/QĐ-CCTHADS ngày 24/7/2015.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</si>
  <si>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</si>
  <si>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</si>
  <si>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</si>
  <si>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</si>
  <si>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</si>
  <si>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</si>
  <si>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</si>
  <si>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</si>
  <si>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</si>
  <si>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</si>
  <si>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Đỗ Thị Vinh</t>
  </si>
  <si>
    <t>1706/HSPT ngày 19,20,21 /11/2002 TA Tối cao</t>
  </si>
  <si>
    <t>58/29/12/2006</t>
  </si>
  <si>
    <t>AP  71.518</t>
  </si>
  <si>
    <t>105/ QĐ_CCTHADS  28/7/2015</t>
  </si>
  <si>
    <t>Nguyễn Trần Tưởng</t>
  </si>
  <si>
    <t>15/HSST ngày 29/4/2010 TA Yên Mỹ</t>
  </si>
  <si>
    <t>186/10/6/2010</t>
  </si>
  <si>
    <t>AP  6.974</t>
  </si>
  <si>
    <t xml:space="preserve"> 106/ QĐ_CCTHADS  28/7/2015</t>
  </si>
  <si>
    <t>43/HSST ngày 28/9/2010 TA  Yên Mỹ</t>
  </si>
  <si>
    <t>64/ 09/11/2010</t>
  </si>
  <si>
    <t xml:space="preserve"> 107/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</si>
  <si>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</si>
  <si>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</si>
  <si>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</si>
  <si>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</si>
  <si>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</si>
  <si>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</si>
  <si>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</si>
  <si>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</si>
  <si>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</si>
  <si>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</si>
  <si>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</si>
  <si>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</si>
  <si>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</si>
  <si>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Đỗ Văn Kỳ</t>
  </si>
  <si>
    <t>44/HSST ngày 26/10/2011 TA Yên Mỹ</t>
  </si>
  <si>
    <t>123/ 16/02/2011</t>
  </si>
  <si>
    <t xml:space="preserve"> 111/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</si>
  <si>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</si>
  <si>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</si>
  <si>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</si>
  <si>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</si>
  <si>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</si>
  <si>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</si>
  <si>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</si>
  <si>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</si>
  <si>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</si>
  <si>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</si>
  <si>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</si>
  <si>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</si>
  <si>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</si>
  <si>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Minh Châu</t>
  </si>
  <si>
    <t>Nguyễn Thành Trung</t>
  </si>
  <si>
    <t>207/STHS ngày 15/01/1999 TA Hưng Yên</t>
  </si>
  <si>
    <t>22/03/11/2003</t>
  </si>
  <si>
    <t xml:space="preserve"> 118/ QĐ_CCTHADS  28/7/2015</t>
  </si>
  <si>
    <t>Nguyễn Văn Nhường</t>
  </si>
  <si>
    <t>46/HSST ngày 27/9/2011 TA Yên Mỹ</t>
  </si>
  <si>
    <t>30/02/11/2011</t>
  </si>
  <si>
    <t>Phạt: 4977</t>
  </si>
  <si>
    <t xml:space="preserve"> 119/ QĐ_CCTHADS  28/7/2015</t>
  </si>
  <si>
    <t>Phạm Văn Tài</t>
  </si>
  <si>
    <t>1003/HSPT ngày 27/9/2012 TA Hà Nội</t>
  </si>
  <si>
    <t>168/21/02/2013</t>
  </si>
  <si>
    <t>Phạt: 2452</t>
  </si>
  <si>
    <t xml:space="preserve"> 120/ QĐ_CCTHADS  28/7/2015</t>
  </si>
  <si>
    <t>Nguyễn Văn Bá</t>
  </si>
  <si>
    <t>Minh  Châu</t>
  </si>
  <si>
    <t>76/HNGĐ ngày 26/7/2011 TA Yên Mỹ</t>
  </si>
  <si>
    <t>290/06/9/2011</t>
  </si>
  <si>
    <t>AP: 9180</t>
  </si>
  <si>
    <t xml:space="preserve"> 121/ QĐ_CCTHADS  28/7/2015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</si>
  <si>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</si>
  <si>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</si>
  <si>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</si>
  <si>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</si>
  <si>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</si>
  <si>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Nguyễn Thị Mai</t>
  </si>
  <si>
    <t>59/HNGĐ-ST ngày 30/9/2008 TA Yên Mỹ</t>
  </si>
  <si>
    <t>50/14/11/2008</t>
  </si>
  <si>
    <t>AP: 27008</t>
  </si>
  <si>
    <t xml:space="preserve"> 124/ QĐ_CCTHADS  28/7/2015</t>
  </si>
  <si>
    <t>Trương Văn Cường</t>
  </si>
  <si>
    <t>114/STHS ngày 14/9/1999 TA Thành phố Hải Dương</t>
  </si>
  <si>
    <t>02/14/01/2000</t>
  </si>
  <si>
    <t>Phạt: 19918</t>
  </si>
  <si>
    <t>28/7/215</t>
  </si>
  <si>
    <t xml:space="preserve"> 125/ QĐ_CCTHADS  28/7/2015</t>
  </si>
  <si>
    <t>Ngô Tuấn Anh</t>
  </si>
  <si>
    <t>55/HSST ngày 11/5/2000 TA Hưng Yên</t>
  </si>
  <si>
    <t>192/17/8/2005</t>
  </si>
  <si>
    <t>Phạt: 19166</t>
  </si>
  <si>
    <t xml:space="preserve"> 126/ QĐ_CCTHADS  28/7/2015</t>
  </si>
  <si>
    <t>Đỗ Quang Thịnh</t>
  </si>
  <si>
    <t>21/STHS ngày 03/4/1998 TA Hưng Yên</t>
  </si>
  <si>
    <t>167/22/5/1998</t>
  </si>
  <si>
    <t xml:space="preserve"> 127/ QĐ_CCTHADS  28/7/2015</t>
  </si>
  <si>
    <t>Đỗ Văn Thường</t>
  </si>
  <si>
    <t>395/PTHS ngày 26/3/2004 TA Tối Cao</t>
  </si>
  <si>
    <t>55/05/12/2005</t>
  </si>
  <si>
    <t xml:space="preserve"> 128/ QĐ_CCTHADS  28/7/2015</t>
  </si>
  <si>
    <t>Hoàng Việt Hùng</t>
  </si>
  <si>
    <t>13/GĐT ngày 07/5/2001 UBTP TAND Tối cao</t>
  </si>
  <si>
    <t>78/26/02/2004</t>
  </si>
  <si>
    <t xml:space="preserve"> 129/ QĐ_CCTHADS  28/7/2015</t>
  </si>
  <si>
    <t>Nguyễn Văn Phúc</t>
  </si>
  <si>
    <t>04/KDTM 19/8/2012 TAND huyện Yên Mỹ</t>
  </si>
  <si>
    <t>6/4/10/2013</t>
  </si>
  <si>
    <t xml:space="preserve"> 130/ QĐ_CCTHADS  28/7/2015</t>
  </si>
  <si>
    <t>Lương Văn Dũng ( Hiệp)</t>
  </si>
  <si>
    <t xml:space="preserve">Giai phạm </t>
  </si>
  <si>
    <t>21/HSST ngày 16/4/2015 TAND huyện Gia Lâm</t>
  </si>
  <si>
    <t>420/7.7.2015</t>
  </si>
  <si>
    <t>Truy thu 1681</t>
  </si>
  <si>
    <t xml:space="preserve"> 132/ QĐ_CCTHADS  28/7/2015</t>
  </si>
  <si>
    <t xml:space="preserve">Đỗ Xuân Thuấn </t>
  </si>
  <si>
    <t>111/HSPT ngày 19,9,2014 TAND huyện Yên Mỹ</t>
  </si>
  <si>
    <t>195/4.12.2014</t>
  </si>
  <si>
    <t>phạt:3000; AP: 200</t>
  </si>
  <si>
    <t xml:space="preserve"> 134/ QĐ_CCTHADS  28/7/2015</t>
  </si>
  <si>
    <t xml:space="preserve">Nguyễn Văn Hùng </t>
  </si>
  <si>
    <t>193/4.12.2014</t>
  </si>
  <si>
    <t>Phạt: 3000;AP:200</t>
  </si>
  <si>
    <t xml:space="preserve"> 135/ QĐ_CCTHADS  28/7/2015</t>
  </si>
  <si>
    <t>Nguyễn văn phong ( út)</t>
  </si>
  <si>
    <t>49/HSST ngày 17/6/2014 TA Yên Mỹ</t>
  </si>
  <si>
    <t xml:space="preserve"> 137/ QĐ_CCTHADS  28/7/2015</t>
  </si>
  <si>
    <t>Đồng Than</t>
  </si>
  <si>
    <t>94/HSST ngày 31/12/2015</t>
  </si>
  <si>
    <t>09/QĐ-CCTHA ngày 28/4/2016</t>
  </si>
  <si>
    <t>Nguyễn Văn Duy</t>
  </si>
  <si>
    <t>Hoan Ái- Tân Việt</t>
  </si>
  <si>
    <t>31/HSST 15/4/2013 TAYM</t>
  </si>
  <si>
    <t xml:space="preserve"> Truy thu 1380</t>
  </si>
  <si>
    <t>57/QĐ-CCTHADS ngày 28/7/2015.</t>
  </si>
  <si>
    <t>1. Đỗ Duy Công</t>
  </si>
  <si>
    <t>Tân Lập</t>
  </si>
  <si>
    <t>30/HSST ngày 10.7.2008 TA Yên Mỹ</t>
  </si>
  <si>
    <t xml:space="preserve">3. Phan Văn Kiên </t>
  </si>
  <si>
    <t>4. Trương Đăng Hùng</t>
  </si>
  <si>
    <t>5. Trương Đăng Hưng</t>
  </si>
  <si>
    <t>Tân Lập, Yên Mỹ</t>
  </si>
  <si>
    <t>Vũ Văn Phúc</t>
  </si>
  <si>
    <t> Hoan Ái- Tân Việt</t>
  </si>
  <si>
    <t>56/HSST 28/10/2008 TAYM</t>
  </si>
  <si>
    <t>58/QĐ-CCTHADS ngày 28/7/2015</t>
  </si>
  <si>
    <t>Vũ Duy Ninh</t>
  </si>
  <si>
    <t>thôn Thợ, xã Dị Sử, Mỹ Hào, Hưng Yên</t>
  </si>
  <si>
    <t>48/2015/HSST 
07/7/2015</t>
  </si>
  <si>
    <t>Án phí 2.500</t>
  </si>
  <si>
    <t>ĐVT: nghìn đồng</t>
  </si>
  <si>
    <t>01/QĐCTHA
07/01/2016</t>
  </si>
  <si>
    <t>Công ty TNHH
 DOS - tex Việt Nam</t>
  </si>
  <si>
    <t>khu công nghiệp dệt may
 Phố Nối, Nghĩa Hiệp, Yên Mỹ, Hưng Yên</t>
  </si>
  <si>
    <t>02/2015/KDTM
10/7/2015</t>
  </si>
  <si>
    <t>Án phí KDTM
129.257.138 đồng</t>
  </si>
  <si>
    <t>02/QĐCTHA
04/3/2016</t>
  </si>
  <si>
    <t>Đoàn Vân Toàn</t>
  </si>
  <si>
    <t>Trương Xá, Toàn Thắng, Kim Động, Hưng Yên</t>
  </si>
  <si>
    <t>41/2015/HSST
19/6/2015</t>
  </si>
  <si>
    <t>Bồi thường 135.327.138 đồng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</si>
  <si>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</si>
  <si>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</si>
  <si>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</si>
  <si>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</si>
  <si>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</si>
  <si>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566/PTHS
06/8/2004
TANDTC</t>
  </si>
  <si>
    <t>49/QĐ-THA
06/12/2005</t>
  </si>
  <si>
    <t>Án phí: 100
Tiền phạt: 9.920</t>
  </si>
  <si>
    <t>15/QĐ-CCTHA
03/8/2015</t>
  </si>
  <si>
    <t>Phan Hồng Cẩm Yên</t>
  </si>
  <si>
    <t>Án phí: 100
Tiền phạt: 5.000</t>
  </si>
  <si>
    <t>Vũ Ngọc Ninh</t>
  </si>
  <si>
    <t>Chùa Chuông, Hiến Nam, TP Hưng Yên</t>
  </si>
  <si>
    <t>69/QĐ-THA
05/1/2006</t>
  </si>
  <si>
    <t>25/7/2015</t>
  </si>
  <si>
    <t>13/5/2016</t>
  </si>
  <si>
    <t>23/11/2015</t>
  </si>
  <si>
    <t>27.7.2015</t>
  </si>
  <si>
    <t>27/4/2016</t>
  </si>
  <si>
    <t>19/02/2016</t>
  </si>
  <si>
    <t>28.01.2016</t>
  </si>
  <si>
    <t>29.01.2016</t>
  </si>
  <si>
    <t>31.7.2015</t>
  </si>
  <si>
    <t>16/02/2016</t>
  </si>
  <si>
    <t>29/4/2016</t>
  </si>
  <si>
    <t>17/02/2016</t>
  </si>
  <si>
    <t>29/02/2016</t>
  </si>
  <si>
    <t xml:space="preserve">Đỗ Văn Hùng
Nguyễn Thị Khang
</t>
  </si>
  <si>
    <t>An Vũ - Hiến Nam</t>
  </si>
  <si>
    <t>44-TATXHY
11/8/2008</t>
  </si>
  <si>
    <t>433-
22/9/2008</t>
  </si>
  <si>
    <t>96/QĐ-THA
31/3/2016</t>
  </si>
  <si>
    <t xml:space="preserve">Lưu Quang Vĩnh
</t>
  </si>
  <si>
    <t>An Dương,
  Hiến Nam, TPHY</t>
  </si>
  <si>
    <t>06/PTLH
9/2/2001</t>
  </si>
  <si>
    <t>41- 
06/4/2001</t>
  </si>
  <si>
    <t>30/3/2016</t>
  </si>
  <si>
    <t>119/QĐ-THA
31/3/2016</t>
  </si>
  <si>
    <t xml:space="preserve">Hoàng Văn Sơn
</t>
  </si>
  <si>
    <t>135 Nguyễn Văn Linh</t>
  </si>
  <si>
    <t>10/STLH
4/10/1999</t>
  </si>
  <si>
    <t>182-
04/5/2007</t>
  </si>
  <si>
    <t>118/QĐ-THA
31/3/2016</t>
  </si>
  <si>
    <t xml:space="preserve">Cao Đăng Biên
</t>
  </si>
  <si>
    <t>351 Lê Văn Lương
 - An Tảo</t>
  </si>
  <si>
    <t>08/PTDS
17/01/2006</t>
  </si>
  <si>
    <t>105-
24/02/2006</t>
  </si>
  <si>
    <t>14/3/2016</t>
  </si>
  <si>
    <t>120/QĐ-THA
31/3/2016</t>
  </si>
  <si>
    <t xml:space="preserve">Tạ Đức Trọng
</t>
  </si>
  <si>
    <t>Nguyễn Hữu Đà</t>
  </si>
  <si>
    <t>Đình Cao - Phù Cừ</t>
  </si>
  <si>
    <t>2467/HSPT 
21/12/1999
TAND TC</t>
  </si>
  <si>
    <t>64
28/8/2005</t>
  </si>
  <si>
    <t>02
17/7/2015</t>
  </si>
  <si>
    <t>Lê Xuân Văn</t>
  </si>
  <si>
    <t>Tống Phan - Phù Cừ</t>
  </si>
  <si>
    <t>35/HSST
30/10/201014
TAND Phù Cừ</t>
  </si>
  <si>
    <t>51
02/12/2014</t>
  </si>
  <si>
    <t>03
17/7/2015</t>
  </si>
  <si>
    <t>Trần Văn Quang</t>
  </si>
  <si>
    <t>34/HSST
09/8/2011
TAND Ân Thi</t>
  </si>
  <si>
    <t>16
07/10/2011</t>
  </si>
  <si>
    <t>05
17/7/2015</t>
  </si>
  <si>
    <t>56/HSST
08/11/2011
TAND Quỳnh Phụ- T Bình</t>
  </si>
  <si>
    <t>140
25/5/2012</t>
  </si>
  <si>
    <t>24/03/2016</t>
  </si>
  <si>
    <t>Mai Văn Đốc</t>
  </si>
  <si>
    <t>Phan Sào Nam - Phù Cừ</t>
  </si>
  <si>
    <t>10/HSST
27/11/2007
TAND Phù Cừ</t>
  </si>
  <si>
    <t>33
02/01/2008</t>
  </si>
  <si>
    <t>08
17/7/2015</t>
  </si>
  <si>
    <t>Nguyễn Nam Phong</t>
  </si>
  <si>
    <t>32/HSST
16/5/2012
TAND Yên Mỹ - HY</t>
  </si>
  <si>
    <t>184
18/7/2012</t>
  </si>
  <si>
    <t>11
17/7/2015</t>
  </si>
  <si>
    <t>Trần Bùi Phước</t>
  </si>
  <si>
    <t>37
20/12/2012
TAND Phù Cừ</t>
  </si>
  <si>
    <t>145
29/01/2013</t>
  </si>
  <si>
    <t>14/03/2016</t>
  </si>
  <si>
    <t>13
17/7/2015</t>
  </si>
  <si>
    <t>Nguyễn Chí Thanh</t>
  </si>
  <si>
    <t>Cát Dương - Tống Phan</t>
  </si>
  <si>
    <t>37/HSST
20/12/2012
TAND Phù Cừ</t>
  </si>
  <si>
    <t>149
29/01/2013</t>
  </si>
  <si>
    <t>14
17/7/2015</t>
  </si>
  <si>
    <t>Bùi Công Thành</t>
  </si>
  <si>
    <t>07/HSST
20/12/2012
TAND Tiên Lữ- HY</t>
  </si>
  <si>
    <t>153
20/02/2013</t>
  </si>
  <si>
    <t>15
17/7/2015</t>
  </si>
  <si>
    <t>Trần Đức Hanh</t>
  </si>
  <si>
    <t>143
29/01/2013</t>
  </si>
  <si>
    <t>16
17/7/2015</t>
  </si>
  <si>
    <t>Vũ Văn Tấn</t>
  </si>
  <si>
    <t>Ngũ Lão - Quang Hưng</t>
  </si>
  <si>
    <t>466/HSST
23/10/1998
TAND tỉnh Quảng Ninh</t>
  </si>
  <si>
    <t>08
11/01/1999</t>
  </si>
  <si>
    <t>Tiền phạt 20.000</t>
  </si>
  <si>
    <t>17
17/7/2015</t>
  </si>
  <si>
    <t>Cty TNHH thương 
mại vận tải Minh chính</t>
  </si>
  <si>
    <t>Quang Xá - Quang Hưng</t>
  </si>
  <si>
    <t>01/KDTM
29/3/2013 
TAND Phù Cừ</t>
  </si>
  <si>
    <t>247
10/6/2013</t>
  </si>
  <si>
    <t>18
17/7/2015</t>
  </si>
  <si>
    <t>Nguyễn Văn Hòa</t>
  </si>
  <si>
    <t>Hoàng Văn Trung</t>
  </si>
  <si>
    <t>Phạt 3.000</t>
  </si>
  <si>
    <t>Vũ Thị Dậu</t>
  </si>
  <si>
    <t>Trần Hạ - Trần Cao
Phù Cừ</t>
  </si>
  <si>
    <t>52/HSST
11/9/2012
TAND tỉnh Hưng Yên</t>
  </si>
  <si>
    <t>224
02/5/2013</t>
  </si>
  <si>
    <t>29
17/7/2015</t>
  </si>
  <si>
    <t>Trần Thị Viễn</t>
  </si>
  <si>
    <t>Hoàng Các - Tiên Tiến
Phù Cừ</t>
  </si>
  <si>
    <t>142/HSST
09/9/2011TAND TP Móng Cái- Qninh</t>
  </si>
  <si>
    <t>63
04/01/2012</t>
  </si>
  <si>
    <t>30
17/7/2015</t>
  </si>
  <si>
    <t>Trần Đức Hoạch</t>
  </si>
  <si>
    <t>Cát Dương - Tống Phan- Phù Cừ</t>
  </si>
  <si>
    <t>144
29/01/2013</t>
  </si>
  <si>
    <t>15/01/2016</t>
  </si>
  <si>
    <t>31
17/7/2015</t>
  </si>
  <si>
    <t>25/02/2016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</si>
  <si>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</si>
  <si>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</si>
  <si>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</si>
  <si>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</si>
  <si>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</si>
  <si>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</si>
  <si>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</si>
  <si>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</si>
  <si>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</si>
  <si>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</si>
  <si>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</si>
  <si>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</si>
  <si>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</si>
  <si>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</si>
  <si>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</si>
  <si>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</si>
  <si>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</si>
  <si>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</si>
  <si>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</si>
  <si>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</si>
  <si>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</si>
  <si>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</si>
  <si>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</si>
  <si>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</si>
  <si>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</si>
  <si>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</si>
  <si>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</si>
  <si>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</si>
  <si>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</si>
  <si>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</si>
  <si>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</si>
  <si>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</si>
  <si>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Lê văn Non (Lê Khắc
Non)</t>
  </si>
  <si>
    <t>Đồng An, Toàn Thắng
Kim Động, Hưng Yên</t>
  </si>
  <si>
    <t>14/HSST
27.4.2010
TAND huyện Kim Động</t>
  </si>
  <si>
    <t>191/QĐ-THA
06.8.2010</t>
  </si>
  <si>
    <t>Án  phí HSST + TNDS:
400
Truy thu:
4200 + Lãi suất</t>
  </si>
  <si>
    <t>07/QĐ-CCTHADS
ngày 28/7/2015</t>
  </si>
  <si>
    <t>Nguyễn Văn Thảnh</t>
  </si>
  <si>
    <t>Toàn Thắng
Kim Động, Hưng Yên</t>
  </si>
  <si>
    <t>48/HSPT
20.5.2009
TAND tỉnh Bà Rịa
-Vũng Tàu</t>
  </si>
  <si>
    <t>218/QĐ-THA
15.9.2010</t>
  </si>
  <si>
    <t xml:space="preserve">
Tiền phạt:
6.700 + Lãi suất</t>
  </si>
  <si>
    <t>11/QĐ-CCTHADS
ngày 28/7/2015</t>
  </si>
  <si>
    <t>Lê Khắc Thượng</t>
  </si>
  <si>
    <t>84/HSPT-QĐ
9.10.2012
TAND tỉnh Hưng Yên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</si>
  <si>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</si>
  <si>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</si>
  <si>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</si>
  <si>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</si>
  <si>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</si>
  <si>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</si>
  <si>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</si>
  <si>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</si>
  <si>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</si>
  <si>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40/QĐ-CCTHA
09.10.2012</t>
  </si>
  <si>
    <t>Án  phí HSST + TNDS:
440
Truy thu:
3200 + Lãi suất</t>
  </si>
  <si>
    <t>16/QĐ-CCTHADS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</si>
  <si>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</si>
  <si>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</si>
  <si>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</si>
  <si>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</si>
  <si>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</si>
  <si>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</si>
  <si>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</si>
  <si>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</si>
  <si>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</si>
  <si>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</si>
  <si>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</si>
  <si>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</si>
  <si>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</si>
  <si>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Nguyễn Đức Doan</t>
  </si>
  <si>
    <t>Nho Lâm, Mai Động,
Kim Động, Hưng Yên</t>
  </si>
  <si>
    <t>Án phí HSST:
50</t>
  </si>
  <si>
    <t>19/QĐ-CCTHADS
ngày 28/7/2015</t>
  </si>
  <si>
    <t>Lê Văn Anh</t>
  </si>
  <si>
    <t>20/QĐ-CCTHADS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</si>
  <si>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</si>
  <si>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</si>
  <si>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</si>
  <si>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</si>
  <si>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</si>
  <si>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</si>
  <si>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</si>
  <si>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Nguyễn Xuân Lộc</t>
  </si>
  <si>
    <t>Trúc Cầu, Nghĩa Dân,
Kim Động, Hưng Yên</t>
  </si>
  <si>
    <t>18/HSST
11.5.2010
TAND huyện Kim Động</t>
  </si>
  <si>
    <t>104/QĐ-CCTHA
06.4.2012</t>
  </si>
  <si>
    <t>Án phí STHS:
200
Tiền phạt:
3000 + Lãi suất</t>
  </si>
  <si>
    <t>27.01.2016</t>
  </si>
  <si>
    <t>22/QĐ-CCTHADS
ngày 28/7/2015</t>
  </si>
  <si>
    <t>317/HSPT
22.6.2012
TAND tối cao</t>
  </si>
  <si>
    <t>62/QĐ-CCTHA
09.4.2012</t>
  </si>
  <si>
    <t xml:space="preserve">
Tiền phạt:
4000 + Lãi suất</t>
  </si>
  <si>
    <t>23/QĐ-CCTHADS
ngày 28/7/2015</t>
  </si>
  <si>
    <t>Trần Văn Mạnh</t>
  </si>
  <si>
    <t>858/HSPT
29.8.2006
TAND tối cao</t>
  </si>
  <si>
    <t>01/QĐ-CCTHA
01.10.2008</t>
  </si>
  <si>
    <t xml:space="preserve">
Tiền phạt:
3500 + Lãi suất
Truy thu:
1404 + Lãi suất</t>
  </si>
  <si>
    <t>27/QĐ-CCTHADS
ngày 28/7/2015</t>
  </si>
  <si>
    <t>Thổ Cầu, Nghĩa Dân,
Kim Động, Hưng Yên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</si>
  <si>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</si>
  <si>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</si>
  <si>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</si>
  <si>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</si>
  <si>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</si>
  <si>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</si>
  <si>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</si>
  <si>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Trần Văn Sơn</t>
  </si>
  <si>
    <t>Phú Cường, Phú Thịnh,
Kim Động, Hưng Yên</t>
  </si>
  <si>
    <t xml:space="preserve">
Tiền phạt:
10000+ Lãi suất</t>
  </si>
  <si>
    <t>30/QĐ-CCTHADS
ngày 28/7/2015</t>
  </si>
  <si>
    <t>Bùi Văn Đại</t>
  </si>
  <si>
    <t>160/HSST
20.4.2012
TAND quận Đống Đa</t>
  </si>
  <si>
    <t>245/QĐ-CCTHA
17.9.2012</t>
  </si>
  <si>
    <t xml:space="preserve">
Tiền phạt:
6500</t>
  </si>
  <si>
    <t>31/QĐ-CCTHADS
ngày 28/7/2015</t>
  </si>
  <si>
    <t>Vũ Đình Thắng</t>
  </si>
  <si>
    <t>Đội 3, Trung Hòa, Phú Thịnh,
Kim Động, Hưng Yên</t>
  </si>
  <si>
    <t>92/HSST
28.3.2013
TAND quận Hoàng Mai</t>
  </si>
  <si>
    <t>254/QĐ-CCTHA
17.6.2013</t>
  </si>
  <si>
    <t xml:space="preserve">Án phí         STHS + DS:
1044
</t>
  </si>
  <si>
    <t>32/QĐ-CCTHADS
ngày 28/7/2015</t>
  </si>
  <si>
    <t>Nguyễn Văn Hợp</t>
  </si>
  <si>
    <t>57/HSPT
02.11.2001
TAND tỉnh Hưng Yên</t>
  </si>
  <si>
    <t>130/THA
12.12.2001</t>
  </si>
  <si>
    <t>Án phí STHS:
50
Tiền phạt:
4000</t>
  </si>
  <si>
    <t>33/QĐ-CCTHADS
ngày 28/7/2015</t>
  </si>
  <si>
    <t>Hoàng Văn Tầu</t>
  </si>
  <si>
    <t>Đồng An, Toàn Thắng,
Kim Động, Hưng Yên</t>
  </si>
  <si>
    <t>48/HSST
03.6.2013
TAND huyện Yên Mỹ</t>
  </si>
  <si>
    <t>31/QĐ-CCTHA
23.10.2013</t>
  </si>
  <si>
    <t>Án phí STHS:
200
Tiền phạt:
15000 + Lãi suất</t>
  </si>
  <si>
    <t>35/QĐ-CCTHADS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</si>
  <si>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</si>
  <si>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</si>
  <si>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</si>
  <si>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</si>
  <si>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</si>
  <si>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</si>
  <si>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Chu Văn Thông</t>
  </si>
  <si>
    <t>11/HSST
24.4.2012
TAND huyện Kim Động</t>
  </si>
  <si>
    <t>187QĐ-CCTHA
15.6.2012</t>
  </si>
  <si>
    <t>15,377 tiền án phí DS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</si>
  <si>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</si>
  <si>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</si>
  <si>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</si>
  <si>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</si>
  <si>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</si>
  <si>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31,248 tiền án phí DS</t>
  </si>
  <si>
    <t>84/QĐ-CCTHA ngày 24/7/2015</t>
  </si>
  <si>
    <t>Nguyễn Trọng Đại</t>
  </si>
  <si>
    <t>70/2005 ngày 02/3/2011</t>
  </si>
  <si>
    <t>33/QĐ-CCTHA ngày 04/10/2011</t>
  </si>
  <si>
    <t>50 tiền án phí HS và 5,000 tiền phạt</t>
  </si>
  <si>
    <t>85/QĐ-CCTHA ngày 24/7/2015</t>
  </si>
  <si>
    <t>Vũ Thị Tĩnh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</si>
  <si>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</si>
  <si>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</si>
  <si>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</si>
  <si>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</si>
  <si>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</si>
  <si>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Hồng Sơn</t>
  </si>
  <si>
    <t>43/HSST ngày 19/6/2012</t>
  </si>
  <si>
    <t>406/QĐ- CCTHS ngày 06/8/2012</t>
  </si>
  <si>
    <t>4,600 tiền truy thu</t>
  </si>
  <si>
    <t>88/QĐ-CCTHA ngày 24/7/2015</t>
  </si>
  <si>
    <t>Lê Trọng Cường, Trần Thị Ngà</t>
  </si>
  <si>
    <t>02/DSST ngày 25/6/2010</t>
  </si>
  <si>
    <t>261/QĐ-THA ngày 02/7/2010</t>
  </si>
  <si>
    <t>4,607 tiền án phí DS</t>
  </si>
  <si>
    <t>89/QĐ-CCTHA ngày 24/7/2015</t>
  </si>
  <si>
    <t>Đỗ Thị Văn</t>
  </si>
  <si>
    <t>85/HSPT ngày 15/01/1998</t>
  </si>
  <si>
    <t>159/QĐ-THA ngày 22/7/1998</t>
  </si>
  <si>
    <t>13,432 tiền án phí</t>
  </si>
  <si>
    <t>90/QĐ-CCTHA ngày 24/7/2015</t>
  </si>
  <si>
    <t>Trần Công Anh</t>
  </si>
  <si>
    <t>62/HSST ngày 27/8/2012</t>
  </si>
  <si>
    <t>68/QĐ-CCTHA ngày 01/11/2012</t>
  </si>
  <si>
    <t>200 tiền án phí HS và 3,000 tiền phạt</t>
  </si>
  <si>
    <t>91/QĐ-CCTHA ngày 24/7/2015</t>
  </si>
  <si>
    <t>Đàm Quang Hoàng</t>
  </si>
  <si>
    <t xml:space="preserve"> Thôn Thượng, xã An Vĩ</t>
  </si>
  <si>
    <t>23/HSPT ngày 14/3/2014</t>
  </si>
  <si>
    <t>258/QĐ-CCTHA ngày 06/5/2014</t>
  </si>
  <si>
    <t>400 tiền án phí HS và 12,001 tiền truy thu</t>
  </si>
  <si>
    <t>92/QĐ-CCTHA ngày 24/7/2015</t>
  </si>
  <si>
    <t>Lê văn Hải, Đỗ Văn Điệp, Đàm Quang ích, trần Đình Hùng, Đàm Quang Thọ, Nguyễn Văn Nam</t>
  </si>
  <si>
    <t>Xã An Vĩ</t>
  </si>
  <si>
    <t>72/HSST ngày 07/11/2008</t>
  </si>
  <si>
    <t>72/QĐ-THA ngày 19/12/2008</t>
  </si>
  <si>
    <t>Hải 2,000 tiền phạt, Điệp 2,000 tiền phạt, Ích 1,000 tiền phạt, Hùng 1,000 tiền phạt,, Nam 50 án phí và 2,000 tiền phạt</t>
  </si>
  <si>
    <t>93/QĐ-CCTHA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</si>
  <si>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</si>
  <si>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</si>
  <si>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</si>
  <si>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</si>
  <si>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</si>
  <si>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</si>
  <si>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</si>
  <si>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</si>
  <si>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</si>
  <si>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</si>
  <si>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Toán 15,000 tiền phạt, Lợi 50 án phí HS và 8,000 tiền phạt, Ngà 6,695 tiền phạt</t>
  </si>
  <si>
    <t>96/QĐ-CCTHA ngày 24/7/2015</t>
  </si>
  <si>
    <t>Hoàng Xuân Trung</t>
  </si>
  <si>
    <t>Đội 6, thôn Vân Ngoại</t>
  </si>
  <si>
    <t>1004/HSPT ngày 26/9/2006</t>
  </si>
  <si>
    <t>58/QĐ-THA ngày 09/10/2012</t>
  </si>
  <si>
    <t>100 án phí HS và 20,000 tiền phat</t>
  </si>
  <si>
    <t>97/QĐ-CCTHA ngày 24/7/2015</t>
  </si>
  <si>
    <t>Hoàng văn Hơn</t>
  </si>
  <si>
    <t>Thôn Vân Nội, xã Hồng Tiến</t>
  </si>
  <si>
    <t>95/HSST ngày 26/4/2011</t>
  </si>
  <si>
    <t>399/QĐ-THA ngày 06/8/2011</t>
  </si>
  <si>
    <t>750 tiền án phí</t>
  </si>
  <si>
    <t>98/QĐ-CCTHA ngày 24/7/2015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</si>
  <si>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</si>
  <si>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</si>
  <si>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</si>
  <si>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</si>
  <si>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</si>
  <si>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Nguyễn Văn Học, Nguyễ n Văn Khoa</t>
  </si>
  <si>
    <t>Học ở Đỗ Xá, xã Hồng Tiến, Khoa ở Kim Quan, xã Phùng Hưng</t>
  </si>
  <si>
    <t>219/HSPT ngày 12/02/2004</t>
  </si>
  <si>
    <t>208/QĐ-THA ngày 06/8/2004</t>
  </si>
  <si>
    <t>Học 50 án phí và 6,000 tiền phạt, Khoa 6,000 tiền phạt</t>
  </si>
  <si>
    <t>100/QĐ-CCTHA ngày 24/7/2015</t>
  </si>
  <si>
    <t>Đỗ Thị Tèo, Vũ Văn Phối, Vũi Xuân Ban</t>
  </si>
  <si>
    <t>08/DSPT ngày 24/01/2007</t>
  </si>
  <si>
    <t>121/QĐ-THA ngày 26/02/2007</t>
  </si>
  <si>
    <t>Teo và Phối 7,163 tiền án phí Ds, Ban 5,000 tiền án phí DS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</si>
  <si>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</si>
  <si>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</si>
  <si>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</si>
  <si>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</si>
  <si>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</si>
  <si>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 xml:space="preserve">39,764 tiền án phí DS </t>
  </si>
  <si>
    <t>102/QĐ-CCTHA ngày 24/7/2015</t>
  </si>
  <si>
    <t>Đỗ Thị Thảo</t>
  </si>
  <si>
    <t>592/HSPT ngày 26/9/2013</t>
  </si>
  <si>
    <t>14/QĐ-CCTHA ngày 07/10/2014</t>
  </si>
  <si>
    <t>400 tiền án phí HS và 93,426 tiền án phí DS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</si>
  <si>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</si>
  <si>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</si>
  <si>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</si>
  <si>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</si>
  <si>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</si>
  <si>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</si>
  <si>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</si>
  <si>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</si>
  <si>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</si>
  <si>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</si>
  <si>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</si>
  <si>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</si>
  <si>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</si>
  <si>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</si>
  <si>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</si>
  <si>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48,320 tiền án phí DSST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</si>
  <si>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</si>
  <si>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</si>
  <si>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</si>
  <si>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</si>
  <si>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</si>
  <si>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Hùng 240 tiền truy thu, 15,000 tiền phạt; Trung 2,800 tiền phạt; Thu 4,000 tiền phạt; Hải 2,550 tiền phạt; Lực 1,850 Tiền phạt, Nhinh 1,800 tiền phạt, Nhương 1,800 tiền phạt, Bắc 3,000 tiền phạt</t>
  </si>
  <si>
    <t>107/QĐ-CCTHA ngày 24/7/2015</t>
  </si>
  <si>
    <t>Đỗ Văn Khanh</t>
  </si>
  <si>
    <t>Đông Kim xã Đông Táo 5356.000</t>
  </si>
  <si>
    <t>20/HSSR ngày 26/5/2010</t>
  </si>
  <si>
    <t>302/QĐ-THA ngày 28/7/2010.</t>
  </si>
  <si>
    <t>108/QĐ-CCTHA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</si>
  <si>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</si>
  <si>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</si>
  <si>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</si>
  <si>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</si>
  <si>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</si>
  <si>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</si>
  <si>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</si>
  <si>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</si>
  <si>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</si>
  <si>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</si>
  <si>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</si>
  <si>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</si>
  <si>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Nguyễn Danh Chinh</t>
  </si>
  <si>
    <t>Thôn Hạ, thị trấn Khoái Châu</t>
  </si>
  <si>
    <t>57/HSST ngày 20/8/2002</t>
  </si>
  <si>
    <t>64/QD-THA ngày 04/12/2003</t>
  </si>
  <si>
    <t>50 tiến án phí HS, 10,000 tiền phạt và 645 tịch thu</t>
  </si>
  <si>
    <t>111/QĐ-CCTHA ngày 24/7/2015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</si>
  <si>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</si>
  <si>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</si>
  <si>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</si>
  <si>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</si>
  <si>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</si>
  <si>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</si>
  <si>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</si>
  <si>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</si>
  <si>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</si>
  <si>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</si>
  <si>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</si>
  <si>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</si>
  <si>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</si>
  <si>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</si>
  <si>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</si>
  <si>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20,381 tiền án phí KDTM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</si>
  <si>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</si>
  <si>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</si>
  <si>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</si>
  <si>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</si>
  <si>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</si>
  <si>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</si>
  <si>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</si>
  <si>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</si>
  <si>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</si>
  <si>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</si>
  <si>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20,000 tiền phạt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</si>
  <si>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</si>
  <si>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</si>
  <si>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</si>
  <si>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</si>
  <si>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</si>
  <si>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</si>
  <si>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</si>
  <si>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Ngô Văn Việt</t>
  </si>
  <si>
    <t>57/HSST ngày 12/9/2014</t>
  </si>
  <si>
    <t>76/QĐ-THA ngày 12/11/2014</t>
  </si>
  <si>
    <t>200 tiến án phí và 20,000 tiền phạt</t>
  </si>
  <si>
    <t>121/QĐ-CCTHA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</si>
  <si>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</si>
  <si>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</si>
  <si>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</si>
  <si>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</si>
  <si>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</si>
  <si>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</si>
  <si>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</si>
  <si>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</si>
  <si>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</si>
  <si>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</si>
  <si>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</si>
  <si>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</si>
  <si>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</si>
  <si>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</si>
  <si>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</si>
  <si>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</si>
  <si>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</si>
  <si>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</si>
  <si>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</si>
  <si>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</si>
  <si>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</si>
  <si>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26,200 án phí và tiền phạt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</si>
  <si>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</si>
  <si>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</si>
  <si>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</si>
  <si>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</si>
  <si>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</si>
  <si>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</si>
  <si>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</si>
  <si>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</si>
  <si>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</si>
  <si>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</si>
  <si>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</si>
  <si>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</si>
  <si>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</si>
  <si>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</si>
  <si>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</si>
  <si>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</si>
  <si>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</si>
  <si>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</si>
  <si>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7,163 tiền án phí DS</t>
  </si>
  <si>
    <t>131/QĐ-CCTHA ngày 24/7/2015</t>
  </si>
  <si>
    <t>Phú Cường- Nhuế Dương</t>
  </si>
  <si>
    <t>67/HSSTngày 22/4/1993</t>
  </si>
  <si>
    <t>60/QĐ-CCTHA ngày 24/4/2002</t>
  </si>
  <si>
    <t>Án phí: 22.015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</si>
  <si>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</si>
  <si>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</si>
  <si>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</si>
  <si>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</si>
  <si>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</si>
  <si>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Tiền phạt: 4.000</t>
  </si>
  <si>
    <t>50/QĐ-CCTHA ngày 02/7/2015</t>
  </si>
  <si>
    <t>Lương Xuân Tùng</t>
  </si>
  <si>
    <t>Thôn Kim Tháp, xã Đồng Tiến</t>
  </si>
  <si>
    <t>69/HSST ngày 18/9/2012</t>
  </si>
  <si>
    <t>83/QĐ-CCTHA ngày 01/11/2012</t>
  </si>
  <si>
    <t>200tiền án phí HSST và 1.050tiền án phí dân sự</t>
  </si>
  <si>
    <t>58/QĐ-CCTHA ngày 24/7/2015</t>
  </si>
  <si>
    <t>Hoàng Văn Thiết</t>
  </si>
  <si>
    <t>24/HSST ngày 06/4/2012</t>
  </si>
  <si>
    <t>295/QĐ-CCTHA ngày 25/5/2012</t>
  </si>
  <si>
    <t>200 tiền án phí HSST và 5.000 tiền phạt</t>
  </si>
  <si>
    <t>59/QĐ-CCRHA ngày 24/7/2015</t>
  </si>
  <si>
    <t>Đỗ Thị Chinh</t>
  </si>
  <si>
    <t>Thôn An Lạc, xã Đồng Tiến</t>
  </si>
  <si>
    <t>1514/HSPT ngày 08/10/1996</t>
  </si>
  <si>
    <t>50/QĐ-THA ngày 29/01/1997</t>
  </si>
  <si>
    <t>200.000 tiền phạt và 100tiền án phí HS</t>
  </si>
  <si>
    <t>60/QĐ-CCTHA ngày 24/7/2015</t>
  </si>
  <si>
    <t>Tạ Duy Đức</t>
  </si>
  <si>
    <t>134/HSST ngày 07/12/2005</t>
  </si>
  <si>
    <t>76/QĐ-THA ngày 06/02/2006</t>
  </si>
  <si>
    <t>50 án phí HS, 140 tiền truy thu và 2.000 tiền phạt</t>
  </si>
  <si>
    <t>61/QĐ-CCTHA ngày 24/7/2015</t>
  </si>
  <si>
    <t>Tạ Thị Minh</t>
  </si>
  <si>
    <t>01/HSST ngày 17/12/1996</t>
  </si>
  <si>
    <t>212/QĐ-THA ngày 24/12/2002</t>
  </si>
  <si>
    <t>50 tiền án phí HS và 8,000 tiền phạt</t>
  </si>
  <si>
    <t>63/QĐ-CCTHA ngày 24/7/2015</t>
  </si>
  <si>
    <t>Vũ thị Xuyến</t>
  </si>
  <si>
    <t>Xã Đồng Tiến</t>
  </si>
  <si>
    <t>384/HSPT ngày 30/7/2010</t>
  </si>
  <si>
    <t>30/QĐ-CCTHA ngày 29/9/2011</t>
  </si>
  <si>
    <t>100,000 tiền phạt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</si>
  <si>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</si>
  <si>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</si>
  <si>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</si>
  <si>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</si>
  <si>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</si>
  <si>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</si>
  <si>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</si>
  <si>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</si>
  <si>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50,000 tiền phạt và 100án phí HS</t>
  </si>
  <si>
    <t>66/QĐ-CCTHA ngày 24/7/2015</t>
  </si>
  <si>
    <t>Hoàng Văn Tấn</t>
  </si>
  <si>
    <t>Thôn Thổ Khối, xã Đồng Tiến</t>
  </si>
  <si>
    <t>31/HSST ngày 07/4/1999</t>
  </si>
  <si>
    <t>187/QĐ-THA ngày 22/8/2005</t>
  </si>
  <si>
    <t>67/QĐ-CCTHA ngày 24/7/2015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</si>
  <si>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</si>
  <si>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</si>
  <si>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</si>
  <si>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</si>
  <si>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</si>
  <si>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</si>
  <si>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</si>
  <si>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</si>
  <si>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</si>
  <si>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</si>
  <si>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</si>
  <si>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</si>
  <si>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</si>
  <si>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</si>
  <si>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</si>
  <si>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</si>
  <si>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</si>
  <si>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50 tiền án phí HS, 19,890 tiền phạt</t>
  </si>
  <si>
    <t>71/QĐ-CCTHA ngày 24/7/2015</t>
  </si>
  <si>
    <t>Phạm Thị Mơ</t>
  </si>
  <si>
    <t>An Bình- Dân Tiến</t>
  </si>
  <si>
    <t>18/LHST ngày 25/4/2007</t>
  </si>
  <si>
    <t>248/QĐ-CCTHA ngày 01/8/2007</t>
  </si>
  <si>
    <t>Án phí: 6.200</t>
  </si>
  <si>
    <t>19/4/2016</t>
  </si>
  <si>
    <t>01/QĐ-CCTHA ngày 02/7/2015</t>
  </si>
  <si>
    <t>Nguyễn Thị Thuận</t>
  </si>
  <si>
    <t>Đào Viên- Dân Tiến</t>
  </si>
  <si>
    <t>07/HSST ngày 15/01/1999</t>
  </si>
  <si>
    <t>51/QĐ-CCTHA ngày 04/11/2003</t>
  </si>
  <si>
    <t>Tiền phạt: 25.000</t>
  </si>
  <si>
    <t>02/QĐ-CCTHA ngày 02/7/2015</t>
  </si>
  <si>
    <t>Lại Thị Tuyền</t>
  </si>
  <si>
    <t>Yên Lịch- Dân Tiến</t>
  </si>
  <si>
    <t>02/DSST ngày 11/03/2010</t>
  </si>
  <si>
    <t>28/QĐ-CCTHA ngày 11/10/2013</t>
  </si>
  <si>
    <t>Án phí: 37.019</t>
  </si>
  <si>
    <t>03/QĐ-CCTHA ngày 02/7/2015</t>
  </si>
  <si>
    <t>02/HSST ngày 25/4/2013</t>
  </si>
  <si>
    <t>03/QĐ-CCTHA ngày 01/10/2013</t>
  </si>
  <si>
    <t>Án phí: 112.826</t>
  </si>
  <si>
    <t>04/QĐ-CCTHA ngày 02/7/2015</t>
  </si>
  <si>
    <t>15/HNGĐ- PT ngày 06/8/2010</t>
  </si>
  <si>
    <t>thôn Tháp, xã Dị Sử, Mỹ Hào. Hưng Yên</t>
  </si>
  <si>
    <t>14/2014/HSST
11/3/2014</t>
  </si>
  <si>
    <t>Trả nợ 6.655.226.500 đồng và lãi suất</t>
  </si>
  <si>
    <t>04/QĐCTHA
24/6/2016</t>
  </si>
  <si>
    <t>23/27.6.2016</t>
  </si>
  <si>
    <t>Nguyễn Hữu Hùng</t>
  </si>
  <si>
    <t>Thôn 7 - Hạ Lễ</t>
  </si>
  <si>
    <t>Dương Văn Bình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</si>
  <si>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</si>
  <si>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</si>
  <si>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</si>
  <si>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</si>
  <si>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</si>
  <si>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</si>
  <si>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</si>
  <si>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</si>
  <si>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Vũ Thị Minh</t>
  </si>
  <si>
    <t>Hồng Quang - Ân Thi - Hưng Yên</t>
  </si>
  <si>
    <t>12/HSST
tỉnh Hưng Yên
ngày 12/3/2007</t>
  </si>
  <si>
    <t>109/QĐ-THA
ngày 2/7/2007</t>
  </si>
  <si>
    <t>17/QĐ-CCTHADS
ngày 09/5/2016</t>
  </si>
  <si>
    <t>Đặng Sỹ Tuấn</t>
  </si>
  <si>
    <t>11/QĐ-CCTHA
ngày 6/10/2014</t>
  </si>
  <si>
    <t>14/QĐ-CCTHADS
ngày 09/5/2016</t>
  </si>
  <si>
    <t>khoản 1 Điều 44a</t>
  </si>
  <si>
    <t>Án phí: 2.663</t>
  </si>
  <si>
    <t>Án phí: 2.066</t>
  </si>
  <si>
    <t>Án phí:14.096</t>
  </si>
  <si>
    <t>Án phí:11.329</t>
  </si>
  <si>
    <t>Tiền phạt:3.000, lãi suất</t>
  </si>
  <si>
    <t>Án phí: 1.240</t>
  </si>
  <si>
    <t>Án phí: 70.500</t>
  </si>
  <si>
    <t>Án phí: 114.350</t>
  </si>
  <si>
    <t>Tiền phạt: 20.000</t>
  </si>
  <si>
    <t>Tiền phạt: 7.100</t>
  </si>
  <si>
    <t>Tiền phạt: 3.710</t>
  </si>
  <si>
    <t>Án phí: 50
Phạt:7.800, Lãi Suất</t>
  </si>
  <si>
    <t>Án phí:500
Phạt:9.800, Lãi Suất
Truy thu: 611</t>
  </si>
  <si>
    <t>Nguyễn Văn Toàn</t>
  </si>
  <si>
    <t>Án phí: 2.172</t>
  </si>
  <si>
    <t>181/QĐ-CCTHA
15/7/2016</t>
  </si>
  <si>
    <t>Án phí: 1.397</t>
  </si>
  <si>
    <t>180/QĐ-CCTHA
15/7/2016</t>
  </si>
  <si>
    <t>36 Hồ Xuân Hương, Lê Lợi, HY</t>
  </si>
  <si>
    <t>khoản 1 
Điều 44a</t>
  </si>
  <si>
    <t>Lều Văn Tuyên
An Chiểu, LP</t>
  </si>
  <si>
    <t>68/HSST
27/11/2010</t>
  </si>
  <si>
    <t>206
16/7/2010</t>
  </si>
  <si>
    <t>49/QĐ-CCTHA
15/3/2015</t>
  </si>
  <si>
    <t>47/QĐ-CCTHA
15/3/2015</t>
  </si>
  <si>
    <t>24-TATXHY</t>
  </si>
  <si>
    <t>159-
25/01/2008</t>
  </si>
  <si>
    <t>55/QĐ-THA
15/3/2015</t>
  </si>
  <si>
    <t>Trần Văn Chương</t>
  </si>
  <si>
    <t>Tân Hưng,TPHY</t>
  </si>
  <si>
    <t>75/2003/STHS
09/9/2003
TAHY</t>
  </si>
  <si>
    <t>168/QĐ-CCTHA
10/02/2014</t>
  </si>
  <si>
    <t>56/QĐ-THA
15/3/2015</t>
  </si>
  <si>
    <t>398 Điện Biên, 
Quang Trung, Hưng Yên</t>
  </si>
  <si>
    <t>1151-TATC
13-TAHY</t>
  </si>
  <si>
    <t>108-
29/8/2000</t>
  </si>
  <si>
    <t>52/QĐ-THA
17/3/2015</t>
  </si>
  <si>
    <t xml:space="preserve">Phạm Ngọc Tam
</t>
  </si>
  <si>
    <t>10/26 Trần Quốc Toản,
 Quang Trung, Hưng Yên</t>
  </si>
  <si>
    <t>300-TA Đồng Nai</t>
  </si>
  <si>
    <t>15-21/01/2000</t>
  </si>
  <si>
    <t>Truy thu, lãi</t>
  </si>
  <si>
    <t>50/QĐ-THA
17/3/2015</t>
  </si>
  <si>
    <t xml:space="preserve">Phạm Văn Hoàn
</t>
  </si>
  <si>
    <t>32 Điện Biên, 
Lê Lợi, Hưng Yên</t>
  </si>
  <si>
    <t>21-TAHY</t>
  </si>
  <si>
    <t>263-30/8/2005</t>
  </si>
  <si>
    <t>51/QĐ-THA
17/3/2015</t>
  </si>
  <si>
    <t>Phạm Văn Dần
Nhân Dục - Hiến Nam</t>
  </si>
  <si>
    <t>Nhân Dục - Hiến Nam</t>
  </si>
  <si>
    <t>28/3/2015</t>
  </si>
  <si>
    <t>177/QĐ-THA
31/3/2015</t>
  </si>
  <si>
    <t>13,029,136</t>
  </si>
  <si>
    <t>Đan Tràng 1 - Hồng Vân</t>
  </si>
  <si>
    <t>31/HSST
Ân Thi
ngày 28/6/2012</t>
  </si>
  <si>
    <t>254/QĐ-CCTHA
ngày 2/8/2012</t>
  </si>
  <si>
    <t>13/QĐ-CCTHADS
ngày 09/5/2016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</si>
  <si>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</si>
  <si>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</si>
  <si>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</si>
  <si>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</si>
  <si>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</si>
  <si>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</si>
  <si>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</si>
  <si>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27/6/2016</t>
  </si>
  <si>
    <t>22/27.6.2016</t>
  </si>
  <si>
    <t xml:space="preserve">Lê Đức Hiển
</t>
  </si>
  <si>
    <t>Bảo Tàng, Q.Lãng</t>
  </si>
  <si>
    <t>64/HSST
Ân Thi
ngày 25/11/2015</t>
  </si>
  <si>
    <t>293/QĐ-CCTHA
ngày 03/6/2016</t>
  </si>
  <si>
    <t>Đặng Đinh- Đặng Lễ</t>
  </si>
  <si>
    <t>01/11.11.2014 TA huyện Ân Thi</t>
  </si>
  <si>
    <t>215/06.4.2016</t>
  </si>
  <si>
    <t>20/7/2016</t>
  </si>
  <si>
    <t>24/20.7.2016</t>
  </si>
  <si>
    <t>21/6/2016</t>
  </si>
  <si>
    <t>19/QĐ-CCTHA, 21/6/2016</t>
  </si>
  <si>
    <t>16/QĐ-CCTHA, 08/6/2016</t>
  </si>
  <si>
    <t>200ApHS,7.200Truy thu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</si>
  <si>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</si>
  <si>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</si>
  <si>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</si>
  <si>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</si>
  <si>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</si>
  <si>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</si>
  <si>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</si>
  <si>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</si>
  <si>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>Nguyễn Thị Dung</t>
  </si>
  <si>
    <t>Ngọc Nha , xã Phùng hưng</t>
  </si>
  <si>
    <t>510/HSPT - 27/10/1999</t>
  </si>
  <si>
    <t>161 - 24/11/2015</t>
  </si>
  <si>
    <t>50 ap, 1000 truy thu</t>
  </si>
  <si>
    <t>17/5/2016</t>
  </si>
  <si>
    <t>6A/QĐ-CCTHA ngày 03/12/2015</t>
  </si>
  <si>
    <t>Tiền phạt: 2.800</t>
  </si>
  <si>
    <t>12/QĐ-CCTHA ngày 06/5/2016</t>
  </si>
  <si>
    <t xml:space="preserve"> Tiền phạt: 2.200</t>
  </si>
  <si>
    <t>11/QĐ-CCTHA ngày 06/5/2016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</si>
  <si>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</si>
  <si>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</si>
  <si>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</si>
  <si>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 xml:space="preserve">mỗi người phải nộp Án phí HSST 200.000 đồng ; Tiền phạt mỗi người phải nộp: 3.000.000 đồng </t>
  </si>
  <si>
    <t>24/6/2016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</si>
  <si>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</si>
  <si>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</si>
  <si>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</si>
  <si>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</si>
  <si>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 xml:space="preserve">Quyết định thi hành án số 94/QĐ-CCTHA ngày 12 tháng 11 năm 2014 </t>
  </si>
  <si>
    <t xml:space="preserve">Hoàng, Đương, phải nộp: 3.000 tiền phạt ; Lưu phải nộp: 200án phí HSST; 3.000tiền phạt 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</si>
  <si>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</si>
  <si>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</si>
  <si>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 xml:space="preserve"> số 155/QĐ-CCTHA  23 /12 / 2014</t>
  </si>
  <si>
    <t xml:space="preserve">Tuyên phải nộp 4.000 tiền phạt; Hiếu phải nộp: 200.000 đồng  án phí HSST: Trọng phải nộp: 200 đồng án phí HSST và 5.000 tiền phạt 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</si>
  <si>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</si>
  <si>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</si>
  <si>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</si>
  <si>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</si>
  <si>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</si>
  <si>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</si>
  <si>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</si>
  <si>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</si>
  <si>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</si>
  <si>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bồi thường: 55.000; trợ cấp nuôi con: 1.000/tháng</t>
  </si>
  <si>
    <t>15/7/2016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</si>
  <si>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</si>
  <si>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</si>
  <si>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</si>
  <si>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</si>
  <si>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Án phí DSST: 1.192</t>
  </si>
  <si>
    <t>15/7/2017</t>
  </si>
  <si>
    <t>27/QĐ-CCTHA ngày 15/7/2016</t>
  </si>
  <si>
    <t>Tiền phạt: 19.250</t>
  </si>
  <si>
    <t>Thọ</t>
  </si>
  <si>
    <t>Tịch thu: 4.000</t>
  </si>
  <si>
    <t>Tịch thu: 6.424</t>
  </si>
  <si>
    <t>Đáp</t>
  </si>
  <si>
    <t>Tiền phạt: 2.500</t>
  </si>
  <si>
    <t>Tiền phạt: 3.000</t>
  </si>
  <si>
    <t>Truy thu: 4.200</t>
  </si>
  <si>
    <t>Tiền phạt: 3.250</t>
  </si>
  <si>
    <t>Quế</t>
  </si>
  <si>
    <t>Án phí KDTM: 34.423</t>
  </si>
  <si>
    <t>Hường</t>
  </si>
  <si>
    <t>Trần Hoài Nam</t>
  </si>
  <si>
    <t xml:space="preserve">Cát Dương - Tống Phan Phù Cừ </t>
  </si>
  <si>
    <t>Tiền phạt: 1.700</t>
  </si>
  <si>
    <t>Tiền phạt: 4.930</t>
  </si>
  <si>
    <t>Tiền phạt: 3.500</t>
  </si>
  <si>
    <t>Tiền phạt : 20.000</t>
  </si>
  <si>
    <t>X</t>
  </si>
  <si>
    <t>Số: 34 /QĐ-CCTHADS ngày 20/6/2016</t>
  </si>
  <si>
    <t>án phí: 11.700      </t>
  </si>
  <si>
    <t>Số: 20 /QĐ-CCTHADS ngày 20/6/2016</t>
  </si>
  <si>
    <t>Lưu Tuấn Anh</t>
  </si>
  <si>
    <t>Thôn Hào Xuyên - Tân Lập</t>
  </si>
  <si>
    <t>Số: 40 /QĐ-CCTHADS ngày 20/6/2016</t>
  </si>
  <si>
    <t>3900 tiền phạt</t>
  </si>
  <si>
    <t>Số: 41 /QĐ-CCTHADS ngày 20/6/2016</t>
  </si>
  <si>
    <t xml:space="preserve">Tiền phạt: 4.950 </t>
  </si>
  <si>
    <t>Số: 45 /QĐ-CCTHADS ngày 20/6/2016</t>
  </si>
  <si>
    <t>Đoàn Thị Hằng</t>
  </si>
  <si>
    <t>Thôn Hạ - Trung Hưng</t>
  </si>
  <si>
    <t>2392/HSPT ngày 19/01/1998 TA Tối cao</t>
  </si>
  <si>
    <t>75/QĐ-CCTHA ngày 26/02/2014</t>
  </si>
  <si>
    <t>Ap: 100, phạt: 20.000</t>
  </si>
  <si>
    <t>Số: 54 /QĐ-CCTHADS ngày 30/6/2016</t>
  </si>
  <si>
    <t>Dương Thị Doan</t>
  </si>
  <si>
    <t>Trung Đạo - Trung Hưng</t>
  </si>
  <si>
    <t>Số: 53 /QĐ-CCTHADS ngày 30/6/2016</t>
  </si>
  <si>
    <t>Số: 51 /QĐ-CCTHADS ngày 30/6/2016</t>
  </si>
  <si>
    <t>61/2015/HSST ngày 15/10/2010 TA Yên Mỹ</t>
  </si>
  <si>
    <t>Số: 43 /QĐ-CCTHADS ngày 20/6/2016</t>
  </si>
  <si>
    <t>4.000 tiền phạt</t>
  </si>
  <si>
    <t>Số: 38 /QĐ-CCTHADS ngày 20/6/2016</t>
  </si>
  <si>
    <t>Số: 37/QĐ-CCTHADS ngày 20/6/2016</t>
  </si>
  <si>
    <t>Số: 35 /QĐ-CCTHADS ngày 20/6/2016</t>
  </si>
  <si>
    <t>Số: 59 /QĐ-CCTHADS ngày 28/7/2015</t>
  </si>
  <si>
    <t>Số: 60 /QĐ-CCTHADS ngày 28/7/2015</t>
  </si>
  <si>
    <t>Số: 61 /QĐ-CCTHADS ngày 28/7/2015</t>
  </si>
  <si>
    <t>Số: 56 /QĐ-CCTHADS ngày 28/7/2015</t>
  </si>
  <si>
    <t>Số: 57 /QĐ-CCTHADS ngày 28/7/2015</t>
  </si>
  <si>
    <t>Số: 58 /QĐ-CCTHADS ngày 28/7/2015</t>
  </si>
  <si>
    <t>Tiền phạt: 4.950</t>
  </si>
  <si>
    <t>Số: 44 /QĐ-CCTHADS ngày 20/6/2016</t>
  </si>
  <si>
    <t>Số: 21 /QĐ-CCTHADS ngày 20/6/2016</t>
  </si>
  <si>
    <t>Nguyễn Ngọc ánh</t>
  </si>
  <si>
    <t>69/HSST ngày 15/12/2015</t>
  </si>
  <si>
    <t>238/QĐTHA 03/3/2016</t>
  </si>
  <si>
    <t>án phí 1.862; truy thu  7050</t>
  </si>
  <si>
    <t>Số: 10 /QĐ-CCTHADS ngày 16/5/2016</t>
  </si>
  <si>
    <t xml:space="preserve">3.000 tiền phạt </t>
  </si>
  <si>
    <t>Số: 22 /QĐ-CCTHADS ngày 20/6/2016</t>
  </si>
  <si>
    <t xml:space="preserve">5.000 tiền phạt </t>
  </si>
  <si>
    <t>Số: 24 /QĐ-CCTHADS ngày 20/6/2016</t>
  </si>
  <si>
    <t xml:space="preserve">8.000 tiền phạt </t>
  </si>
  <si>
    <t>Số: 25 /QĐ-CCTHADS ngày 20/6/2016</t>
  </si>
  <si>
    <t>Phạt: 5000; AP: 200</t>
  </si>
  <si>
    <t>Tiền phạt: 9.995</t>
  </si>
  <si>
    <t>Số:27 /QĐ-CCTHADS ngày 20/6/2016</t>
  </si>
  <si>
    <t>Tiền phạt: 40.000</t>
  </si>
  <si>
    <t>Số:31 /QĐ-CCTHADS ngày 20/6/2016</t>
  </si>
  <si>
    <t>Số:28 /QĐ-CCTHADS ngày 20/6/2016</t>
  </si>
  <si>
    <t>Số:29 /QĐ-CCTHADS ngày 20/6/2016</t>
  </si>
  <si>
    <t>6. Trần Đình Hưng</t>
  </si>
  <si>
    <t>Số:30 /QĐ-CCTHADS ngày 20/6/2016</t>
  </si>
  <si>
    <t>7. Bùi Thị Lụa</t>
  </si>
  <si>
    <t>Số:32 /QĐ-CCTHADS ngày 20/6/2016</t>
  </si>
  <si>
    <t>8. Lưu Đình Anh</t>
  </si>
  <si>
    <t>Số: 33 /QĐ-CCTHADS ngày 20/6/2016</t>
  </si>
  <si>
    <t>Hoàng Thị Huyền</t>
  </si>
  <si>
    <t>50/HNGĐ NGÀY 02/7/2010 TA Yên Mỹ</t>
  </si>
  <si>
    <t>Án phí: 8800</t>
  </si>
  <si>
    <t>Số: 19 /QĐ-CCTHADS ngày 20/6/2016</t>
  </si>
  <si>
    <t>Nguyễn Văn Trương</t>
  </si>
  <si>
    <t>41/HSST ngày 09/5/2014 TAYM</t>
  </si>
  <si>
    <t>Án phí: 10000</t>
  </si>
  <si>
    <t>Số: 50 /QĐ-CCTHADS ngày 30/6/2016</t>
  </si>
  <si>
    <t>41/HSPT ngày 19/9/2014 TA tỉnh Hưng Yên</t>
  </si>
  <si>
    <t>114/QĐ-CCTHA ngày 17/10/2014</t>
  </si>
  <si>
    <t>Án phí: 200, phạt: 7000, truy thu 500</t>
  </si>
  <si>
    <t>Số: 71 /QĐ-CCTHADS ngày 30/6/2016</t>
  </si>
  <si>
    <t>Hà Văn Vỹ</t>
  </si>
  <si>
    <t>55/HSST ngày 10/7/2014 TAYM</t>
  </si>
  <si>
    <t>53/QĐ-CCTHA ngày 08/10/2014</t>
  </si>
  <si>
    <t>AP: 200, phạt: 25000</t>
  </si>
  <si>
    <t>Số: 62 /QĐ-CCTHADS ngày 30/6/2016</t>
  </si>
  <si>
    <t>Chu Văn Tuấn</t>
  </si>
  <si>
    <t>55/QĐ-CCTHA ngày 08/10/2014</t>
  </si>
  <si>
    <t>AP: 200, phạt: 15000</t>
  </si>
  <si>
    <t>Số: 63 /QĐ-CCTHADS ngày 30/6/2016</t>
  </si>
  <si>
    <t>Chu Văn Tú</t>
  </si>
  <si>
    <t>87/HSPT ngày 28/02/2014 TA tối cao</t>
  </si>
  <si>
    <t>95/QĐ-CCTHA ngày 09/10/2014</t>
  </si>
  <si>
    <t>Số: 64 /QĐ-CCTHADS ngày 30/6/2016</t>
  </si>
  <si>
    <t>Thượng Tài - Thanh Long</t>
  </si>
  <si>
    <t>03/HSST ngày 03/02/2015TAYM</t>
  </si>
  <si>
    <t>294/QĐ-CCTHA ngày 17/3/2015</t>
  </si>
  <si>
    <t>Án phí: 200, truy thu 12000</t>
  </si>
  <si>
    <t>Số: 65 /QĐ-CCTHADS ngày 30/6/2016</t>
  </si>
  <si>
    <t>Chu Văn Binh</t>
  </si>
  <si>
    <t>Châu Xá - Thanh Long</t>
  </si>
  <si>
    <t>65/HSST ngày 07/8/2014 TAYM</t>
  </si>
  <si>
    <t>73/QĐ-CCTHA ngày 08/10/2014</t>
  </si>
  <si>
    <t>Án phí: 200, phạt: 3000</t>
  </si>
  <si>
    <t>Số: 66 /QĐ-CCTHADS ngày 30/6/2016</t>
  </si>
  <si>
    <t>Bùi Anh Tuấn</t>
  </si>
  <si>
    <t>72/QĐ-CCTHA ngày 08/10/2014</t>
  </si>
  <si>
    <t>phạt: 3000</t>
  </si>
  <si>
    <t>Số: 67 /QĐ-CCTHADS ngày 30/6/2016</t>
  </si>
  <si>
    <t>Chu Văn Trang</t>
  </si>
  <si>
    <t>32/HSPT-QĐ NGÀY 15/3/2013 TA Hưng Yên</t>
  </si>
  <si>
    <t>254/QĐ-CCTHA ngày 15/4/2013</t>
  </si>
  <si>
    <t>Án phí: 200, phạt 5000</t>
  </si>
  <si>
    <t>Số: 52 /QĐ-CCTHADS ngày 30/6/2016</t>
  </si>
  <si>
    <t>Bùi Danh Luân</t>
  </si>
  <si>
    <t>Án phí: 200, phạt 3000</t>
  </si>
  <si>
    <t>Số: 69 /QĐ-CCTHADS ngày 30/6/2016</t>
  </si>
  <si>
    <t>Chu Văn Ngọc</t>
  </si>
  <si>
    <t>Số: 68 /QĐ-CCTHADS ngày 30/6/2016</t>
  </si>
  <si>
    <t>32/HSS ngày 20/6/2005 TA Hưng Yên</t>
  </si>
  <si>
    <t>Luyện Văn Độ</t>
  </si>
  <si>
    <t>479/QĐ-CCTHA ngày 07/8/2015</t>
  </si>
  <si>
    <t>Tiền phạt: 4510</t>
  </si>
  <si>
    <t>Số: 55 /QĐ-CCTHADS ngày 30/6/2016</t>
  </si>
  <si>
    <t>Quyết định thi hành án (số, ký hiệu, ngày tháng năm)</t>
  </si>
  <si>
    <t> 104/16.01.2009</t>
  </si>
  <si>
    <t>Vũ Mạnh Hà</t>
  </si>
  <si>
    <t>Bằng Ngang, 
Lương Bằng, Kim Động, Hưng Yên</t>
  </si>
  <si>
    <t>07/HSST
25.3.2016
TAND 
H. Kim Động</t>
  </si>
  <si>
    <t>131/QĐ-CCTHADS
23.5.2016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</si>
  <si>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</si>
  <si>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</si>
  <si>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</si>
  <si>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</si>
  <si>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</si>
  <si>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</si>
  <si>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</si>
  <si>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</si>
  <si>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Trương Xá, Toàn
Thắng, Kim Động,
  Hưng Yên</t>
  </si>
  <si>
    <t>Tiền phạt
10000</t>
  </si>
  <si>
    <t>09/QĐ-CCTHADS
ngày 17.6.2016</t>
  </si>
  <si>
    <t>67/QĐ-CCTHA
10.12.2015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</si>
  <si>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</si>
  <si>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</si>
  <si>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</si>
  <si>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</si>
  <si>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</si>
  <si>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Ngày 30/5/2016</t>
  </si>
  <si>
    <t>số 71 ngày 30/5/2016</t>
  </si>
  <si>
    <t>14/QĐ-CTHA
09/10/2015</t>
  </si>
  <si>
    <t>52/QĐ-CTHA
27/10/2015</t>
  </si>
  <si>
    <t>16/QĐ-CTHA
09/10/2015</t>
  </si>
  <si>
    <t>208/QĐ-CTHA
04/5/2016</t>
  </si>
  <si>
    <t>Nguyễn Văn Trung</t>
  </si>
  <si>
    <t>thôn Dđan Nhiễm, thị trấn Văn Giang, Văn Giang, Hưng Yên</t>
  </si>
  <si>
    <t>01/QĐST-KDTM 26/4/2016 TAND huyện Văn Giang</t>
  </si>
  <si>
    <t>200/QĐ-CCTHA 20/5/2016</t>
  </si>
  <si>
    <t>Án phí KDTM 17.000</t>
  </si>
  <si>
    <t>15/QĐ-CCTHA 30/8/2016</t>
  </si>
  <si>
    <t>Chu Văn Quyền</t>
  </si>
  <si>
    <t>313/2015/HSPT 30/12/2015
65/2015/HSST
08/9/2015</t>
  </si>
  <si>
    <t>158/QĐ-CTHA 03/3/2016</t>
  </si>
  <si>
    <t>Án phí sơ thẩm: 200; tiền phạt + lãi suất: 3,000</t>
  </si>
  <si>
    <t>07/QĐCTHA 29/9/2016</t>
  </si>
  <si>
    <t>Trần Văn Đinh</t>
  </si>
  <si>
    <t>Tiền phạt: 14.700</t>
  </si>
  <si>
    <t>Tiền trả CD: 499.840</t>
  </si>
  <si>
    <t>26/QĐ-CCTHA
26.10.2010</t>
  </si>
  <si>
    <t>Án phí: 1.900</t>
  </si>
  <si>
    <t>Án phí: 1.570</t>
  </si>
  <si>
    <t>Chu Văn Mạnh</t>
  </si>
  <si>
    <t>An Dương - Đào Dương</t>
  </si>
  <si>
    <t>20/18.3.2016
huyện Ân Thi</t>
  </si>
  <si>
    <t>238/26.4.2016</t>
  </si>
  <si>
    <t>200 Án phí
3.500 Truy thu</t>
  </si>
  <si>
    <t>18/12.5.2016</t>
  </si>
  <si>
    <t>Hoàng Văn Thế</t>
  </si>
  <si>
    <t>Bình Hồ, Q. Lãng</t>
  </si>
  <si>
    <t>25/19.4.2016
Ân Thi</t>
  </si>
  <si>
    <t>305/17.6.2016</t>
  </si>
  <si>
    <t>10.000 Phạt</t>
  </si>
  <si>
    <t>28/9/2016</t>
  </si>
  <si>
    <t>27/28.9.2016</t>
  </si>
  <si>
    <t xml:space="preserve">Nguyễn Văn Dũng
</t>
  </si>
  <si>
    <t>Bình Hồ - Quảng Lãng</t>
  </si>
  <si>
    <t>306/17.6.2016</t>
  </si>
  <si>
    <t>28/28.9.2016</t>
  </si>
  <si>
    <t>307/17.6.2016</t>
  </si>
  <si>
    <t>29/28.9.2016</t>
  </si>
  <si>
    <t>296/17.6.2016</t>
  </si>
  <si>
    <t>30/28.9.2016</t>
  </si>
  <si>
    <t>La Mát - Phù Ủng</t>
  </si>
  <si>
    <t>05/28/11/2012
Ân Thi</t>
  </si>
  <si>
    <t>131/1.7.2013</t>
  </si>
  <si>
    <t>400 Án phí</t>
  </si>
  <si>
    <t>30/29.7.2015</t>
  </si>
  <si>
    <t>12/22.1.2014
Ân Thi</t>
  </si>
  <si>
    <t>130/5.1.2015</t>
  </si>
  <si>
    <t>08/22.3.2016</t>
  </si>
  <si>
    <t>13/9/2016</t>
  </si>
  <si>
    <t>15/9/2016</t>
  </si>
  <si>
    <t>06
17/7/2015</t>
  </si>
  <si>
    <t>Ải Quan - Minh Hoàng</t>
  </si>
  <si>
    <t xml:space="preserve">
Tiền phạt: 4.000</t>
  </si>
  <si>
    <t>13/01/2016</t>
  </si>
  <si>
    <t>03
26/5/2016</t>
  </si>
  <si>
    <t xml:space="preserve">12/HSST      14/5/1999         TAND Phù Cừ                       </t>
  </si>
  <si>
    <t>61      16/6/1999</t>
  </si>
  <si>
    <t>33          25/9/2015</t>
  </si>
  <si>
    <t>29/7/2016</t>
  </si>
  <si>
    <t xml:space="preserve">04/DSST      20/8/2015         TAND Phù Cừ                                        </t>
  </si>
  <si>
    <t>01       12/10/2015</t>
  </si>
  <si>
    <t>22/8/2016</t>
  </si>
  <si>
    <t>07          24/8/2016</t>
  </si>
  <si>
    <t xml:space="preserve">Tổng </t>
  </si>
  <si>
    <t xml:space="preserve"> Nguyễn Thị Lụa
 (Phong)       </t>
  </si>
  <si>
    <t>30.000phat</t>
  </si>
  <si>
    <t>3000 phạt nộp  còn 2.500 phat</t>
  </si>
  <si>
    <t xml:space="preserve"> án phí 200;5.000phat; 800truy thu</t>
  </si>
  <si>
    <t>2200 AP, Phạt</t>
  </si>
  <si>
    <t>200APHS;5000phat</t>
  </si>
  <si>
    <t>400 phạt</t>
  </si>
  <si>
    <t>15.392AP</t>
  </si>
  <si>
    <t>200 AP; 5.000phat</t>
  </si>
  <si>
    <t>Án phí: 1.144</t>
  </si>
  <si>
    <t xml:space="preserve">Án phí: 200 HSST+ phạt 5000 </t>
  </si>
  <si>
    <t xml:space="preserve"> phạt 700</t>
  </si>
  <si>
    <t xml:space="preserve"> apds: 55.000</t>
  </si>
  <si>
    <t>Lê Thị Hà</t>
  </si>
  <si>
    <t>Tiền Phong- Nhuế Dương</t>
  </si>
  <si>
    <t>26/DSPTngày 08/9/2009</t>
  </si>
  <si>
    <t>17/QĐ-CCTHA ngày 16/10/2009</t>
  </si>
  <si>
    <t>Án phí: 9.018</t>
  </si>
  <si>
    <t>19/QĐ-CCTHA ngày 02/7/2015</t>
  </si>
  <si>
    <t>Chu Ngọc Giang và Lê Thị Xuân</t>
  </si>
  <si>
    <t>thôn Hồng Thái, Đông Kết, Khoái Châu</t>
  </si>
  <si>
    <t>12/DSSTngày 20/9/2013 ta Khoái Châu</t>
  </si>
  <si>
    <t>91/QĐ-CCTHA ngày 25/11/2013</t>
  </si>
  <si>
    <t>192.950 trả nợ + lãi</t>
  </si>
  <si>
    <t>24/8/2016</t>
  </si>
  <si>
    <t>30/QĐ-CCTHADS ngày28/8/2016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</si>
  <si>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</si>
  <si>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</si>
  <si>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</si>
  <si>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</si>
  <si>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</si>
  <si>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25/8/2016</t>
  </si>
  <si>
    <t>31/QĐ-CCTHA ngày 02/7/2017</t>
  </si>
  <si>
    <t>11/DSSTngày 20/9/2013</t>
  </si>
  <si>
    <t>42/QĐ-CCTHA ngày 25/10/2013</t>
  </si>
  <si>
    <t>1.003.115 trả nợ+lãi</t>
  </si>
  <si>
    <t>32/QĐ-CCTHA ngày 02/7/2018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</si>
  <si>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</si>
  <si>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</si>
  <si>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</si>
  <si>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</si>
  <si>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</si>
  <si>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</si>
  <si>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Phan Văn Vũ</t>
  </si>
  <si>
    <t>Số 74 Mậu Dương, Hồng Châu, TPHY</t>
  </si>
  <si>
    <t>90/HSST
12/10/1999
TAND Tối cao</t>
  </si>
  <si>
    <t>307/QĐ-THA
22/6/2016</t>
  </si>
  <si>
    <t>182/QDD-THA
9/8/2016</t>
  </si>
  <si>
    <t>183/QDD-THA
9/8/2016</t>
  </si>
  <si>
    <t>184/QĐ-THA
9/8/2016</t>
  </si>
  <si>
    <t>Nguyễn Thanh Chiều</t>
  </si>
  <si>
    <t>Đội 15, Thôn 6, Quảng Châu, TPHY</t>
  </si>
  <si>
    <t>123/HSST
12/11/2007
TATPHY</t>
  </si>
  <si>
    <t>283/QĐ-CCTHA
6/6/2016</t>
  </si>
  <si>
    <t>AP: 50.000
Phạt: 2.000.000</t>
  </si>
  <si>
    <t>185/QĐ-THA
15/8/2016</t>
  </si>
  <si>
    <t>Phạm Văn Bôn</t>
  </si>
  <si>
    <t>Đội 2, Đặng Cầu, Trung Nghĩa, TPHY</t>
  </si>
  <si>
    <t>51/HSST
02/12/2015
TANDTPHY</t>
  </si>
  <si>
    <t>226/QĐ-THA
20/4/2016</t>
  </si>
  <si>
    <t>AP:200.000
Ttr: 1.500.000</t>
  </si>
  <si>
    <t>187/QĐ-THA
15/8/2016</t>
  </si>
  <si>
    <t>Vũ Mạnh Cương</t>
  </si>
  <si>
    <t>50/HSPT
20/5/2016
TANDTPHY</t>
  </si>
  <si>
    <t>381/QĐ-THA
22/8/2016</t>
  </si>
  <si>
    <t>AP: 200.000
TT: 1.100.000</t>
  </si>
  <si>
    <t>195/QĐ-THA
15/8/2016</t>
  </si>
  <si>
    <t>Nguyễn Thành Công</t>
  </si>
  <si>
    <t>382/QĐ-THA
22/8/2016</t>
  </si>
  <si>
    <t>36/HSST
01.9.2015 TAND 
huyện Kim Động</t>
  </si>
  <si>
    <t>Nguyễn Đức Hùng</t>
  </si>
  <si>
    <t>Thanh Xuân, Song
Mai, Kim Động, Hưng Yên</t>
  </si>
  <si>
    <t>03/HSST
05/6.2015 TAND 
quận Hải An, Hải Phòng</t>
  </si>
  <si>
    <t>03/QĐ-CCTHA
07.10.2015</t>
  </si>
  <si>
    <t>Án phí 797</t>
  </si>
  <si>
    <t>12.8.2016</t>
  </si>
  <si>
    <t>10/QĐ-CCTHADS
ngày 15.8.2016</t>
  </si>
  <si>
    <t>Thọ Quang, Thọ Vinh, Kim Động, Hưng Yên.</t>
  </si>
  <si>
    <t xml:space="preserve">
 phạt 3000</t>
  </si>
  <si>
    <t>11.8.2016</t>
  </si>
  <si>
    <t>11/QĐ-CCTHADS
ngày 15.8.2016</t>
  </si>
  <si>
    <t>tiền phạt 14.700</t>
  </si>
  <si>
    <t>Án phí 100.866</t>
  </si>
  <si>
    <t>Thư  Tiền phạt  69.400       Ngọc: tiền phạt  16.500</t>
  </si>
  <si>
    <t>103/09.10.2014</t>
  </si>
  <si>
    <t xml:space="preserve"> tiền phạt 3.000</t>
  </si>
  <si>
    <t>tiền phạt 3.000</t>
  </si>
  <si>
    <t>Ap: 1.848</t>
  </si>
  <si>
    <t>Phạt: 9.950</t>
  </si>
  <si>
    <t>44/QĐTHA  09.11.2011</t>
  </si>
  <si>
    <t>Số: 151 /QĐ-CCTHADS ngày 29/7/2015</t>
  </si>
  <si>
    <t>4.Trương Văn Tám</t>
  </si>
  <si>
    <t xml:space="preserve">     tiền phạt 6.500 </t>
  </si>
  <si>
    <t>án phí : 2.820</t>
  </si>
  <si>
    <t>600 án phí</t>
  </si>
  <si>
    <t>4.800 truy thu</t>
  </si>
  <si>
    <t>400 APHSST 8.000 tiền phạt</t>
  </si>
  <si>
    <t xml:space="preserve">34.500 ,tịch thu </t>
  </si>
  <si>
    <t>27.814 AP DS</t>
  </si>
  <si>
    <t>phạt: 15.000</t>
  </si>
  <si>
    <t>Phạt: 4.900</t>
  </si>
  <si>
    <t>AP: 24.313.</t>
  </si>
  <si>
    <t>phạt 38.050</t>
  </si>
  <si>
    <t>Phạt: 13.100</t>
  </si>
  <si>
    <t>AP: 48.216</t>
  </si>
  <si>
    <t>Đỗ Duy Cương</t>
  </si>
  <si>
    <t>86/HSPT ngày 31/7/2012</t>
  </si>
  <si>
    <t>54 ngày 29/10/2012</t>
  </si>
  <si>
    <t>P: 2.200</t>
  </si>
  <si>
    <t xml:space="preserve"> 160/ QĐ_CCTHADS  30/9/2015</t>
  </si>
  <si>
    <t>28/21.8.2014</t>
  </si>
  <si>
    <t>20/QDDTHA 01.10.2008</t>
  </si>
  <si>
    <t>Thanh Long -Yên Mỹ</t>
  </si>
  <si>
    <t>857/2006/HSPT ngày 29/8/2006</t>
  </si>
  <si>
    <t>27/QĐ-CCTHA ngày 30/10/2006</t>
  </si>
  <si>
    <t>Án phí: 4.985</t>
  </si>
  <si>
    <t>32/HSPT-QĐ ngày 15/3/2013 TA Hưng Yên</t>
  </si>
  <si>
    <t>14/2016/HSST ngày 16/3/2016 TA huyện Mỹ Hào</t>
  </si>
  <si>
    <t>AP: 200, truy thu: 4.000</t>
  </si>
  <si>
    <t>72/QĐ-CCTHADS ngày 22/8/2016</t>
  </si>
  <si>
    <t>Nguyễn Thị Hiên</t>
  </si>
  <si>
    <t>Trung Hưng - Yên Mỹ</t>
  </si>
  <si>
    <t>12/HNGĐ-PT ngày 15/5/2009</t>
  </si>
  <si>
    <t>254 ngày 14/7/2009</t>
  </si>
  <si>
    <t>AP:   18.621</t>
  </si>
  <si>
    <t>74/QĐ-CCTHADS ngày 22/9/2016</t>
  </si>
  <si>
    <t>Nguyễn Văn Viện</t>
  </si>
  <si>
    <t>75/QĐ-CCTHADS ngày 22/9/2016</t>
  </si>
  <si>
    <t>Tân lập - Yên Mỹ</t>
  </si>
  <si>
    <t>Đỗ Ngọc Tuấn</t>
  </si>
  <si>
    <t>07/DSST ngày 26/6/2013</t>
  </si>
  <si>
    <t>AP:32480</t>
  </si>
  <si>
    <t>80/QĐ-CCTHADS ngày 22/9/2016</t>
  </si>
  <si>
    <t>TTYên Mỹ - Yên Mỹ</t>
  </si>
  <si>
    <t>01/KDTM-ST ngày 13/6/2013</t>
  </si>
  <si>
    <t>392 ngày 08/7/2013</t>
  </si>
  <si>
    <t>AP: 59.797</t>
  </si>
  <si>
    <t>81/QĐ-CCTHADS ngày 22/9/2016</t>
  </si>
  <si>
    <t>Đỗ Văn Hưng</t>
  </si>
  <si>
    <t>114/HNGĐ ngày 20/12/2012</t>
  </si>
  <si>
    <t>238 ngày 18/3/2013</t>
  </si>
  <si>
    <t>AP: 20.776</t>
  </si>
  <si>
    <t>82/QĐ-CCTHADS ngày 22/9/2016</t>
  </si>
  <si>
    <t>Lưu Đức Chỉnh</t>
  </si>
  <si>
    <t>50/HSST ngày 27/10/2011</t>
  </si>
  <si>
    <t>67 ngày 03/12/2011</t>
  </si>
  <si>
    <t>AP: 200, Phạt: 9.000</t>
  </si>
  <si>
    <t>83/QĐ-CCTHADS ngày 26/9/2016</t>
  </si>
  <si>
    <t>Trương Đằng Trung</t>
  </si>
  <si>
    <t>AP: 200, Phạt: 10.000</t>
  </si>
  <si>
    <t>84/QĐ-CCTHADS ngày 26/9/2016</t>
  </si>
  <si>
    <t>Đỗ Đức Thành</t>
  </si>
  <si>
    <t>Phạt: 2.800</t>
  </si>
  <si>
    <t>85/QĐ-CCTHADS ngày 26/9/2016</t>
  </si>
  <si>
    <t xml:space="preserve">Vũ Thị Việt Hà </t>
  </si>
  <si>
    <t>Nghĩa Hiệp - Yên Mỹ</t>
  </si>
  <si>
    <t>515/HSPT ngày 25/7/2013</t>
  </si>
  <si>
    <t>95 ngày 13/11/2013</t>
  </si>
  <si>
    <t>Truy thu: 298.500</t>
  </si>
  <si>
    <t>86/QĐ-CCTHADS ngày 28/9/2016</t>
  </si>
  <si>
    <t>Giai Phạm - Yên Mỹ</t>
  </si>
  <si>
    <t>82/HSST ngày 09/9/2015</t>
  </si>
  <si>
    <t>84 ngày 22/10/2015</t>
  </si>
  <si>
    <t>87/QĐ-CCTHADS ngày 28/9/2016</t>
  </si>
  <si>
    <t>Lê Văn Quân</t>
  </si>
  <si>
    <t>85 ngày 22/10/2015</t>
  </si>
  <si>
    <t>phạt: 2.000</t>
  </si>
  <si>
    <t>88/QĐ-CCTHADS ngày 28/9/2016</t>
  </si>
  <si>
    <t>Lê Văn Dương</t>
  </si>
  <si>
    <t>77 ngày 22/10/2015</t>
  </si>
  <si>
    <t>phạt: 7.000, ap: 200</t>
  </si>
  <si>
    <t>89/QĐ-CCTHADS ngày 28/9/2016</t>
  </si>
  <si>
    <t>Lê Văn Tụ</t>
  </si>
  <si>
    <t>92 ngày 22/10/2015</t>
  </si>
  <si>
    <t>phạt: 5.000, ap: 200</t>
  </si>
  <si>
    <t>90/QĐ-CCTHADS ngày 28/9/2016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</si>
  <si>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</si>
  <si>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</si>
  <si>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</si>
  <si>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</si>
  <si>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</si>
  <si>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</si>
  <si>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</si>
  <si>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</si>
  <si>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</si>
  <si>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</si>
  <si>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Đỗ Thị Thúy</t>
  </si>
  <si>
    <t>49/DSPT ngày 29/8/2014</t>
  </si>
  <si>
    <t>ap: 9339</t>
  </si>
  <si>
    <t>94/QĐ-CCTHADS ngày 28/9/2016</t>
  </si>
  <si>
    <t xml:space="preserve">Lê Thị Sương và Lưu Văn Thắng </t>
  </si>
  <si>
    <t>Minh Châu - Yên Mỹ</t>
  </si>
  <si>
    <t>34/DSPT ngày 28/4/2014</t>
  </si>
  <si>
    <t>378 ngày 05/6/2014</t>
  </si>
  <si>
    <t>95/QĐ-CCTHADS ngày 28/9/2016</t>
  </si>
  <si>
    <t>Công ty TNHH Xây dựng TM và XNK tổn hợp Thanh Hà</t>
  </si>
  <si>
    <t>19/DSST ngày 26/12/2013</t>
  </si>
  <si>
    <t>225 ngày 17/3/2014</t>
  </si>
  <si>
    <t>96/QĐ-CCTHADS ngày 28/9/2016</t>
  </si>
  <si>
    <t>Công ty TNHH Thương mại và sản xuất Mạn Cường</t>
  </si>
  <si>
    <t>04/KDTM ngày 16/9/2014</t>
  </si>
  <si>
    <t>175 ngày 01/12/2014</t>
  </si>
  <si>
    <t>97/QĐ-CCTHADS ngày 28/9/2016</t>
  </si>
  <si>
    <t>Nguyễn Chí Công</t>
  </si>
  <si>
    <t>44/HSST ngày 02/8/2014</t>
  </si>
  <si>
    <t>56 ngày 15/11/2011</t>
  </si>
  <si>
    <t>truy thu: 101.719</t>
  </si>
  <si>
    <t>98/QĐ-CCTHADS ngày 28/9/2016</t>
  </si>
  <si>
    <t>phạt: 3.000</t>
  </si>
  <si>
    <t>99/QĐ-CCTHADS ngày 28/9/2016</t>
  </si>
  <si>
    <t>Công ty TNHH TM Công Minh</t>
  </si>
  <si>
    <t>60/KDTM ngày 24/8/2015</t>
  </si>
  <si>
    <t>137 ngày 15/12/2015</t>
  </si>
  <si>
    <t>1.435.786</t>
  </si>
  <si>
    <t>100/QĐ-CCTHADS ngày 28/9/2016</t>
  </si>
  <si>
    <t>Phù Ủng- Ân Thi</t>
  </si>
  <si>
    <t>20/HSST ngày 08/6/2015</t>
  </si>
  <si>
    <t>425 ngày 15/7/2015</t>
  </si>
  <si>
    <t>trả ts: 202</t>
  </si>
  <si>
    <t>101/QĐ-CCTHADS ngày 28/9/2016</t>
  </si>
  <si>
    <t>Nguyễn Thị Phương Dung</t>
  </si>
  <si>
    <t>Đồng Than- Yên Mỹ</t>
  </si>
  <si>
    <t>03-TA Yên Mỹ ngày 10/02/2015</t>
  </si>
  <si>
    <t>340 ngày 13/4/2015</t>
  </si>
  <si>
    <t>AP: 45.903</t>
  </si>
  <si>
    <t>102/QĐ-CCTHADS ngày 28/9/2016</t>
  </si>
  <si>
    <t>Lương Đình Sáng</t>
  </si>
  <si>
    <t>Tân Việt - Yên Mỹ</t>
  </si>
  <si>
    <t>50- TAT HY ngày 03/9/2015</t>
  </si>
  <si>
    <t>122 ngày 17/10/2014</t>
  </si>
  <si>
    <t>AP: 133.910</t>
  </si>
  <si>
    <t>103/QĐ-CCTHADS ngày 28/9/2016</t>
  </si>
  <si>
    <t>Vũ Hữu Cường</t>
  </si>
  <si>
    <t>Liêu Xá</t>
  </si>
  <si>
    <t>30- TA Yên Mỹ ngày 04/8/2010</t>
  </si>
  <si>
    <t>11 ngày 04/10/2010</t>
  </si>
  <si>
    <t>AP: 8.200</t>
  </si>
  <si>
    <t>104/QĐ-CCTHADS ngày 28/9/2016</t>
  </si>
  <si>
    <t>Cty TNHH TM và SX Mạnh Cường</t>
  </si>
  <si>
    <t>04/KDTM ngày 19/6/2014</t>
  </si>
  <si>
    <t>395 ngày 04/7/2014</t>
  </si>
  <si>
    <t>trả nợ: 226.527</t>
  </si>
  <si>
    <t>106/QĐ-CCTHADS ngày 28/9/2016</t>
  </si>
  <si>
    <t xml:space="preserve">Công ty TNHH XNK Thanh Hà </t>
  </si>
  <si>
    <t>19/STDS ngày 26/12/2013</t>
  </si>
  <si>
    <t>234 ngày 06/01/2015</t>
  </si>
  <si>
    <t>trả nợ: 191.104</t>
  </si>
  <si>
    <t>107/QĐ-CCTHADS ngày 28/9/2016</t>
  </si>
  <si>
    <t>Nguyễn Văn Ca</t>
  </si>
  <si>
    <t>Việt Cường - Yên Mỹ</t>
  </si>
  <si>
    <t>07/HSST ngày 30/10/2014</t>
  </si>
  <si>
    <t>280 ngày 06/02/2015</t>
  </si>
  <si>
    <t>AP: 200, P: 3.000</t>
  </si>
  <si>
    <t>156/QĐ-CCTHADS ngày 25/9/2015</t>
  </si>
  <si>
    <t>57/HSST ngày 13/02/2012</t>
  </si>
  <si>
    <t>132 ngày 13/12/2012</t>
  </si>
  <si>
    <t>Phạt: 15.000, AP: 200</t>
  </si>
  <si>
    <t>01/QĐ-CCTHADS ngày 29/10/2015</t>
  </si>
  <si>
    <t>Lê Xuân Hòa</t>
  </si>
  <si>
    <t>87/HSST ngày 30/9/2010</t>
  </si>
  <si>
    <t>24 ngày 27/10/2011</t>
  </si>
  <si>
    <t>159/QĐ-CCTHADS ngày 28/9/2015</t>
  </si>
  <si>
    <t>12/HSPT ngày 01/3/2014</t>
  </si>
  <si>
    <t>196 ngày 04/12/2014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</si>
  <si>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</si>
  <si>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</si>
  <si>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</si>
  <si>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</si>
  <si>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tiền phạt: 26.880.000đ</t>
  </si>
  <si>
    <t>xx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</si>
  <si>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</si>
  <si>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</si>
  <si>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</si>
  <si>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</si>
  <si>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16/5/2016</t>
  </si>
  <si>
    <t>10/QĐ-CCTHA ngày 20/5/2016</t>
  </si>
  <si>
    <t>352/QĐ-CCTHA ngày 26/01/2015</t>
  </si>
  <si>
    <t>Trả nợ 3.152.095.978đ</t>
  </si>
  <si>
    <t>11/QĐ-CCTHA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</si>
  <si>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</si>
  <si>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</si>
  <si>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</si>
  <si>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</si>
  <si>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</si>
  <si>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</si>
  <si>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</si>
  <si>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</si>
  <si>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</si>
  <si>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</si>
  <si>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</si>
  <si>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</si>
  <si>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</si>
  <si>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</si>
  <si>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</si>
  <si>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</si>
  <si>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</si>
  <si>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20/5/2016</t>
  </si>
  <si>
    <t>15/QĐ-CCTHA ngày 25/5/2015</t>
  </si>
  <si>
    <t>Cty CP Hoàng Hà</t>
  </si>
  <si>
    <t>01/2015/KDTM-ST ngày 29/7/2015 của TAND huyện Văn Lâm</t>
  </si>
  <si>
    <t>30/QĐ-CCTHA ngày 05/11/2015</t>
  </si>
  <si>
    <t>Trả nợ 1.224.208.993đ</t>
  </si>
  <si>
    <t>16/QĐ-CCTHA ngày 25/5/2016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</si>
  <si>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</si>
  <si>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</si>
  <si>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</si>
  <si>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</si>
  <si>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</si>
  <si>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</si>
  <si>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Vũ Thị Yến- Nguyễn Trung Kiên</t>
  </si>
  <si>
    <t>Đội14 - Hành Lạc - Như Quỳnh - Văn Lâm</t>
  </si>
  <si>
    <t>10/2015/DSST ngày 21/9/2015 của TAND huyện Văn Lâm</t>
  </si>
  <si>
    <t>104/QĐ-CCTHA ngày 20/11/2015</t>
  </si>
  <si>
    <t>Án phí 8.400.000đ</t>
  </si>
  <si>
    <t>18/QĐ-CCTHA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</si>
  <si>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</si>
  <si>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</si>
  <si>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</si>
  <si>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</si>
  <si>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23/5/2016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</si>
  <si>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</si>
  <si>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</si>
  <si>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</si>
  <si>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</si>
  <si>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</si>
  <si>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</si>
  <si>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</si>
  <si>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</si>
  <si>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</si>
  <si>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</si>
  <si>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</si>
  <si>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</si>
  <si>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</si>
  <si>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</si>
  <si>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</si>
  <si>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</si>
  <si>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</si>
  <si>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</si>
  <si>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</si>
  <si>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</si>
  <si>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</si>
  <si>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</si>
  <si>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</si>
  <si>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</si>
  <si>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</si>
  <si>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</si>
  <si>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</si>
  <si>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</si>
  <si>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</si>
  <si>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25/5/2016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</si>
  <si>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</si>
  <si>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</si>
  <si>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</si>
  <si>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</si>
  <si>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</si>
  <si>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26/5/2016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</si>
  <si>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</si>
  <si>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</si>
  <si>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</si>
  <si>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</si>
  <si>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</si>
  <si>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Trả NH Đông Á 7.284.962.887đ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</si>
  <si>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</si>
  <si>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</si>
  <si>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</si>
  <si>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</si>
  <si>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</si>
  <si>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</si>
  <si>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</si>
  <si>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</si>
  <si>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</si>
  <si>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Trả nợ 12.492.336đ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</si>
  <si>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</si>
  <si>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</si>
  <si>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</si>
  <si>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</si>
  <si>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</si>
  <si>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</si>
  <si>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</si>
  <si>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</si>
  <si>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</si>
  <si>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</si>
  <si>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</si>
  <si>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</si>
  <si>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</si>
  <si>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</si>
  <si>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</si>
  <si>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</si>
  <si>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</si>
  <si>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28/6/2016</t>
  </si>
  <si>
    <t>42/QĐ-CCTHA ngày 27/6/2016</t>
  </si>
  <si>
    <t>Trịnh Văn Quân+ Dương Thị Bình</t>
  </si>
  <si>
    <t>Thôn Mụ - Lạc Đạo - Văn Lâm - Hưng ên</t>
  </si>
  <si>
    <t>02/2016?QĐKDTM-ST ngày 01/02/2016 của TA Văn Lâm</t>
  </si>
  <si>
    <t>218/QĐ-CCTHA ngày 05/4/2016</t>
  </si>
  <si>
    <t>Án phí 8.782.200đ</t>
  </si>
  <si>
    <t>14/4/2016</t>
  </si>
  <si>
    <t>35/QĐ-CCTHA ngày 23/6/2016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</si>
  <si>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</si>
  <si>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</si>
  <si>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</si>
  <si>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</si>
  <si>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</si>
  <si>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</si>
  <si>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</si>
  <si>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</si>
  <si>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</si>
  <si>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</si>
  <si>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</si>
  <si>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</si>
  <si>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</si>
  <si>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</si>
  <si>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</si>
  <si>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</si>
  <si>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</si>
  <si>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</si>
  <si>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</si>
  <si>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</si>
  <si>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</si>
  <si>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</si>
  <si>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</si>
  <si>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</si>
  <si>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</si>
  <si>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19/7/2016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</si>
  <si>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</si>
  <si>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</si>
  <si>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</si>
  <si>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</si>
  <si>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</si>
  <si>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</si>
  <si>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</si>
  <si>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</si>
  <si>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</si>
  <si>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</si>
  <si>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Án phí DS: 13.815.640đ</t>
  </si>
  <si>
    <t>46/QĐ-CCTHA ngày 25/7/2016</t>
  </si>
  <si>
    <t>Trần Văn Quỳnh</t>
  </si>
  <si>
    <t>thôn Cầu, Lạc Đạo, Văn Lâm, Hưng Yên</t>
  </si>
  <si>
    <t>90/HNGĐ-ST ngày 24/9/2014 của TAND huyện Văn Lâm</t>
  </si>
  <si>
    <t>383/QĐ-CCTHADS ngày 01/4/2015</t>
  </si>
  <si>
    <t>giao con</t>
  </si>
  <si>
    <t>47/QĐ-CCTHA ngày 25/7/2016</t>
  </si>
  <si>
    <t>Công ty CPĐT Đại Phát Lợi</t>
  </si>
  <si>
    <t>Khuyến Thiện, Lương Tài, Văn lâm, Hưng Yên</t>
  </si>
  <si>
    <t>08/QĐST-KDTM ngày 14/5/2015 của TAND huyện Văn Lâm</t>
  </si>
  <si>
    <t>523/QĐ-CCTHADS ngày 19/6/2015</t>
  </si>
  <si>
    <t>Trả nợ: 532.880.000đ</t>
  </si>
  <si>
    <t>27/7/2016</t>
  </si>
  <si>
    <t>51/QĐ-CCTHA ngày 29/7/2016</t>
  </si>
  <si>
    <t>05/QĐST-KDTM ngày 29/5/2015 của TAND huyện Văn Lâm</t>
  </si>
  <si>
    <t>515/QĐ-CCTHADS ngày 09/6/2015</t>
  </si>
  <si>
    <t>Trả nợ: 3.480.000.000đ</t>
  </si>
  <si>
    <t>52/QĐ-CCTHA ngày 29/7/2016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</si>
  <si>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</si>
  <si>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</si>
  <si>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</si>
  <si>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</si>
  <si>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</si>
  <si>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</si>
  <si>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Nguyễn văn Chánh</t>
  </si>
  <si>
    <t>09/STLH ngày 24/7/2015 của TAND huyện Văn Lâm</t>
  </si>
  <si>
    <t>11/QĐ-CCTHADS ngày 14/10/2015</t>
  </si>
  <si>
    <t>Án phí: 10.551.900đ</t>
  </si>
  <si>
    <t>59/QĐ-CCTHA ngày 01/8/2016</t>
  </si>
  <si>
    <t>252/QĐ-CCTHADS ngày 06/5/2016</t>
  </si>
  <si>
    <t>Chênh lệch TS: 311.038.711đ</t>
  </si>
  <si>
    <t>61/QĐ-CCTHA ngày 01/8/2016</t>
  </si>
  <si>
    <t>thôn Ngọc, Lạc Đạo, Văn Lâm</t>
  </si>
  <si>
    <t>17/STDS ngày 25/12/2009 của TAND huyện Văn Lâm</t>
  </si>
  <si>
    <t>159/QĐ-CCTHADS ngày 25/5/2010</t>
  </si>
  <si>
    <t xml:space="preserve">Bồi thường: 40.000.000đ </t>
  </si>
  <si>
    <t>62/QĐ-CCTHA ngày 16/9/2016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</si>
  <si>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</si>
  <si>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</si>
  <si>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</si>
  <si>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</si>
  <si>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</si>
  <si>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</si>
  <si>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</si>
  <si>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</si>
  <si>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</si>
  <si>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</si>
  <si>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</si>
  <si>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</si>
  <si>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</si>
  <si>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Nguyễn Văn Vượng + Đỗ VănLong</t>
  </si>
  <si>
    <t>22/HSST ngày 18/8/2004 của TAND Văn Lâm</t>
  </si>
  <si>
    <t>75/QĐ-CCTHADS ngày 27/9/2004</t>
  </si>
  <si>
    <t>Long: 500.000đ phạt; Vượng: 1.850.000đ</t>
  </si>
  <si>
    <t>Đặng Đình Tùng và Nguyễn Thị Thư</t>
  </si>
  <si>
    <t>Trần Văn Hóa</t>
  </si>
  <si>
    <t>Kim Huy - Phan Đình Phùng - Mỹ Hào</t>
  </si>
  <si>
    <t>59/STHS 04/11/2015</t>
  </si>
  <si>
    <t>148/QĐ 18/12/2015</t>
  </si>
  <si>
    <t>Hóa phải nộp 200 án phí STHS và 5000 tiền phạt</t>
  </si>
  <si>
    <t>05/QĐ 25/7/2016</t>
  </si>
  <si>
    <t>377/QĐ 13/5/2016</t>
  </si>
  <si>
    <t>anh Quyền, chị Mừng phải trả nợ Ngân Hàng CSXH 10.000 tiền gốc và 7387 tiền lãi</t>
  </si>
  <si>
    <t>06/QĐ 25/7/2016</t>
  </si>
  <si>
    <t>Vũ Xuân Vui và Nguyễn Thị Phương</t>
  </si>
  <si>
    <t>02/DSST 31/01/2013</t>
  </si>
  <si>
    <t>379/QĐ 13/5/2016</t>
  </si>
  <si>
    <t>anh Vui, chị Phương phải trả nợ Ngân Hàng CSXH 3000 tiền gốc và 6775 tiền lãi</t>
  </si>
  <si>
    <t>07/QĐ 25/7/2016</t>
  </si>
  <si>
    <t>Trần Xuân Hùng</t>
  </si>
  <si>
    <t>06/DSST 27/9/2012</t>
  </si>
  <si>
    <t>378/QĐ 13/5/2016</t>
  </si>
  <si>
    <t>anh Hùng phải trả nợ Ngân Hàng CSXH 9.000 tiền gốc và 4539 tiền lãi</t>
  </si>
  <si>
    <t>08/QĐ 25/7/2016</t>
  </si>
  <si>
    <t>Phạm Tiến Lệ</t>
  </si>
  <si>
    <t>18/HSST 28/4/2016</t>
  </si>
  <si>
    <t>397/QĐ 03/6/2016</t>
  </si>
  <si>
    <t>Lệ phải nộp 200 án phí STHS và 50 tiền truy thu</t>
  </si>
  <si>
    <t>09/QĐ 25/7/2016</t>
  </si>
  <si>
    <t>Đỗ Văn Long</t>
  </si>
  <si>
    <t>59/HSST 04/11/2015</t>
  </si>
  <si>
    <t>152/QĐ 18/12/2015</t>
  </si>
  <si>
    <t>Long phải nộp 200 APHS; 3.000 tiền phạt</t>
  </si>
  <si>
    <t>10/QĐ 25/7/2016</t>
  </si>
  <si>
    <t>Vũ Khúc Thành</t>
  </si>
  <si>
    <t>151/QĐ 18/12/2015</t>
  </si>
  <si>
    <t>Thành phải nộp 200 APHS; 3.000 tiền phạt</t>
  </si>
  <si>
    <t>11/QĐ 25/7/2016</t>
  </si>
  <si>
    <t>Phạm Ngọc Bách</t>
  </si>
  <si>
    <t>10/HSST 27/3/2015</t>
  </si>
  <si>
    <t>320/QĐ 14/5/2015</t>
  </si>
  <si>
    <t>Bách phải nộp 15.000 tiền phạt</t>
  </si>
  <si>
    <t>12/QĐ 25/7/2016</t>
  </si>
  <si>
    <t>Vũ Ngọc Sáng</t>
  </si>
  <si>
    <t>84/HSST 26/6/2014</t>
  </si>
  <si>
    <t>63/QĐ 17/10/2014</t>
  </si>
  <si>
    <t>200 APHS</t>
  </si>
  <si>
    <t>13/QĐ 25/7/2016</t>
  </si>
  <si>
    <t>Ngô Văn Toán</t>
  </si>
  <si>
    <t>321/QĐ 14/5/2015</t>
  </si>
  <si>
    <t>6.000 tiền phạt</t>
  </si>
  <si>
    <t>14/QĐ 25/7/2016</t>
  </si>
  <si>
    <t>Nguyễn Văn Bốn</t>
  </si>
  <si>
    <t>12/HSST 10/3/2016</t>
  </si>
  <si>
    <t>339/QĐ 14/4/2016</t>
  </si>
  <si>
    <t>15/QĐ 26/7/2016</t>
  </si>
  <si>
    <t>Phạm Văn Bang</t>
  </si>
  <si>
    <t>340/QĐ 14/4/2016</t>
  </si>
  <si>
    <t>16/QĐ 26/7/2016</t>
  </si>
  <si>
    <t>Nguyễn Mạnh Hà</t>
  </si>
  <si>
    <t>46/STHS 08/9/2015</t>
  </si>
  <si>
    <t>56/QĐ 19/10/2015</t>
  </si>
  <si>
    <t>200 APHS; 3.000 tiền phạt; 37. truy thu</t>
  </si>
  <si>
    <t>17/QĐ 26/7/2016</t>
  </si>
  <si>
    <t>Vũ Đình Hùy</t>
  </si>
  <si>
    <t>69/STHS 29/9/2014</t>
  </si>
  <si>
    <t>126/QĐ 13/11/2014</t>
  </si>
  <si>
    <t>200.APHS; 200 APDS</t>
  </si>
  <si>
    <t>18/QĐ 26/7/2016</t>
  </si>
  <si>
    <t>Nguyễn Văn Uy</t>
  </si>
  <si>
    <t>337/QĐ 14/4/2016</t>
  </si>
  <si>
    <t>19/QĐ 26/7/2016</t>
  </si>
  <si>
    <t>Chu Văn Thế</t>
  </si>
  <si>
    <t>19/STHS 26/3/2014</t>
  </si>
  <si>
    <t>271/QĐ 16/5/2014</t>
  </si>
  <si>
    <t>21/QĐ 26/7/2016</t>
  </si>
  <si>
    <t>150/QĐ 18/12/2015</t>
  </si>
  <si>
    <t>200 APHS; 3.000 tiền phạt; 3.600 tiền truy thu</t>
  </si>
  <si>
    <t>22/QĐ 26/7/2016</t>
  </si>
  <si>
    <t>Đỗ Huy Hoàng</t>
  </si>
  <si>
    <t>132/STHS 28/12/2015</t>
  </si>
  <si>
    <t>239/QĐ 18/2/2016</t>
  </si>
  <si>
    <t>200. APHS</t>
  </si>
  <si>
    <t>23/QĐ 26/7/2016</t>
  </si>
  <si>
    <t>Trần Mạnh Cường</t>
  </si>
  <si>
    <t>16/STHS 19/3/2014</t>
  </si>
  <si>
    <t>248/QĐ 25/4/2014</t>
  </si>
  <si>
    <t>200.APHS; 3.500. APDS</t>
  </si>
  <si>
    <t>24/QĐ 26/7/2016</t>
  </si>
  <si>
    <t>14/STHS 25/2/2014</t>
  </si>
  <si>
    <t>218/QĐ 07/4/2014</t>
  </si>
  <si>
    <t>200.APHS; 2.650.APDS; 10.000 tiền phạt</t>
  </si>
  <si>
    <t>25/QĐ 26/7/2016</t>
  </si>
  <si>
    <t>Công ty TNHH Sina Imtech</t>
  </si>
  <si>
    <t>Ngọc Lâm - Mỹ Hào</t>
  </si>
  <si>
    <t xml:space="preserve">01/KDTM-ST 09/02/2015 </t>
  </si>
  <si>
    <t>233/QĐ 24/02/2015</t>
  </si>
  <si>
    <t>Trả nợ Ngân hàng 1.628.283</t>
  </si>
  <si>
    <t>44/QĐ 26/7/2016</t>
  </si>
  <si>
    <t>12/STHS 10/3/2016</t>
  </si>
  <si>
    <t>336/QĐ 14/4/2016</t>
  </si>
  <si>
    <t>26/QĐ 29/7/2016</t>
  </si>
  <si>
    <t>06/STHS 27/01/2016</t>
  </si>
  <si>
    <t>279/QĐ 18/3/2016</t>
  </si>
  <si>
    <t>200 APHS; 11.000 tiền truy thu</t>
  </si>
  <si>
    <t>27/QĐ 29/7/2016</t>
  </si>
  <si>
    <t>Luyện Văn Duy</t>
  </si>
  <si>
    <t>135/STHS 29/4/2016</t>
  </si>
  <si>
    <t>475/QĐ 04/8/2016</t>
  </si>
  <si>
    <t>28/QĐ 12/8/2016</t>
  </si>
  <si>
    <t>Đào Duy Nhường</t>
  </si>
  <si>
    <t>32/STHS 30/6/2016</t>
  </si>
  <si>
    <t>496/QĐ 11/8/2016</t>
  </si>
  <si>
    <t>30/QĐ 18/8/2016</t>
  </si>
  <si>
    <t>Phạm Văn Tường</t>
  </si>
  <si>
    <t>39/STHS 11/8/2015</t>
  </si>
  <si>
    <t>17/QĐ 09/10/2015</t>
  </si>
  <si>
    <t>31/QĐ 19/8/2016</t>
  </si>
  <si>
    <t>Lê Văn Dưỡng</t>
  </si>
  <si>
    <t>18/QĐ 09/10/2015</t>
  </si>
  <si>
    <t>32/QĐ 19/8/2016</t>
  </si>
  <si>
    <t>34/STHS 10/7/2015</t>
  </si>
  <si>
    <t>433/QĐ 19/8/2015</t>
  </si>
  <si>
    <t>200 APHS; 750. tiền truy thu</t>
  </si>
  <si>
    <t>33/QĐ 19/8/2016</t>
  </si>
  <si>
    <t>190/STHS 07/8/2015</t>
  </si>
  <si>
    <t>73/QĐ 04/11/2015</t>
  </si>
  <si>
    <t>5.000 tiền phạt</t>
  </si>
  <si>
    <t>34/QĐ 19/8/2016</t>
  </si>
  <si>
    <t>03/KDTM 17/4/2015</t>
  </si>
  <si>
    <t>297/QĐ 23/4/2015</t>
  </si>
  <si>
    <t>6.357 án phí</t>
  </si>
  <si>
    <t>42/QĐ 19/9/2016</t>
  </si>
  <si>
    <t>04/KDTM 29/6/2015</t>
  </si>
  <si>
    <t>357/QĐ 08/7/2015</t>
  </si>
  <si>
    <t>1.377 án phí</t>
  </si>
  <si>
    <t>43/QĐ 19/9/2016</t>
  </si>
  <si>
    <t>Công ty TNHH Xây dựng và thương mại Thành Công</t>
  </si>
  <si>
    <t>02/KDTM 26/5/2014</t>
  </si>
  <si>
    <t>57/QĐ 05/10/2014</t>
  </si>
  <si>
    <t xml:space="preserve">292.368.Trả nợ Ngân hàng </t>
  </si>
  <si>
    <t>45/QĐ 19/9/2016</t>
  </si>
  <si>
    <t>168/QĐ 5/2/2013</t>
  </si>
  <si>
    <t>336/QĐ 18/6/2013</t>
  </si>
  <si>
    <t>Dị Sử - Mỹ Hào</t>
  </si>
  <si>
    <t>Vũ Hữu Hơn</t>
  </si>
  <si>
    <t>02/DSST 7/01/2015</t>
  </si>
  <si>
    <t>80.200 án phí dân sự</t>
  </si>
  <si>
    <t>số 03/QĐ 25/7/2016</t>
  </si>
  <si>
    <t>3.856.127 tiền trả nợ</t>
  </si>
  <si>
    <t>số 04/QĐ 25/7/2016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</si>
  <si>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</si>
  <si>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</si>
  <si>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</si>
  <si>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</si>
  <si>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</si>
  <si>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</si>
  <si>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</si>
  <si>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</si>
  <si>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</si>
  <si>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</si>
  <si>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</si>
  <si>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</si>
  <si>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</si>
  <si>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11/STHS 12/5/2009</t>
  </si>
  <si>
    <t>số 39/QĐ 23/8/2016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</si>
  <si>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</si>
  <si>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</si>
  <si>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</si>
  <si>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</si>
  <si>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</si>
  <si>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</si>
  <si>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</si>
  <si>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</si>
  <si>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</si>
  <si>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</si>
  <si>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</si>
  <si>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</si>
  <si>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</si>
  <si>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</si>
  <si>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</si>
  <si>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</si>
  <si>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2395/DSST ngày 20/11/1998</t>
  </si>
  <si>
    <t>số 110/QĐ ngày 24/11/2003</t>
  </si>
  <si>
    <t>Số 90/QĐ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</si>
  <si>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</si>
  <si>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</si>
  <si>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</si>
  <si>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</si>
  <si>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</si>
  <si>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</si>
  <si>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</si>
  <si>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</si>
  <si>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</si>
  <si>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</si>
  <si>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</si>
  <si>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</si>
  <si>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64/HSPT ngày 21/5/2013</t>
  </si>
  <si>
    <t>số 409/QĐ ngày 08/8/2013</t>
  </si>
  <si>
    <t>Số 96/QĐ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</si>
  <si>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</si>
  <si>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</si>
  <si>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</si>
  <si>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</si>
  <si>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</si>
  <si>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</si>
  <si>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</si>
  <si>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</si>
  <si>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</si>
  <si>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</si>
  <si>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</si>
  <si>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</si>
  <si>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</si>
  <si>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</si>
  <si>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</si>
  <si>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</si>
  <si>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</si>
  <si>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</si>
  <si>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</si>
  <si>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</si>
  <si>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</si>
  <si>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25/HSST ngày 11/5/2010</t>
  </si>
  <si>
    <t>số 192/QĐ ngày 17/6/2010</t>
  </si>
  <si>
    <t>Số 104/QĐ ngày 9/7/2015</t>
  </si>
  <si>
    <t>13/STLH ngày 11/01/2005</t>
  </si>
  <si>
    <t>số 09/QĐ ngày 18/2/2005</t>
  </si>
  <si>
    <t>Số 105/QĐ ngày 9/7/2015</t>
  </si>
  <si>
    <t>số 188/QĐ ngày 17/6/2010</t>
  </si>
  <si>
    <t>2.700 tiền phạt</t>
  </si>
  <si>
    <t>Số 106/QĐ ngày 9/7/2015</t>
  </si>
  <si>
    <t>229/HSST ngày 30/7/2012</t>
  </si>
  <si>
    <t>số 103/QĐ ngày 11/12/2012</t>
  </si>
  <si>
    <t>Số 108/QĐ ngày 9/7/2015</t>
  </si>
  <si>
    <t>số 190/QĐ ngày 17/6/2010</t>
  </si>
  <si>
    <t>Số 109/QĐ ngày 9/7/2015</t>
  </si>
  <si>
    <t>12/QĐST-DS ngày 14/11/2007</t>
  </si>
  <si>
    <t>số 33/QĐ ngày 22/11/2007</t>
  </si>
  <si>
    <t>Số 113/QĐ ngày 9/7/2015</t>
  </si>
  <si>
    <t>81/HSST ngày 14/11/2014</t>
  </si>
  <si>
    <t>199/HSPT ngày 24/4/2011</t>
  </si>
  <si>
    <t>số 59/QĐ ngày 17/10/2014</t>
  </si>
  <si>
    <t>Số 116/QĐ ngày 9/7/2015</t>
  </si>
  <si>
    <t>số 182/QĐ ngày 9/01/2015</t>
  </si>
  <si>
    <t>Số 117/QĐ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</si>
  <si>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</si>
  <si>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</si>
  <si>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</si>
  <si>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</si>
  <si>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</si>
  <si>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</si>
  <si>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</si>
  <si>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</si>
  <si>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</si>
  <si>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</si>
  <si>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</si>
  <si>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</si>
  <si>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</si>
  <si>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</si>
  <si>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</si>
  <si>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</si>
  <si>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</si>
  <si>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</si>
  <si>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</si>
  <si>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</si>
  <si>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</si>
  <si>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Thuận phải nộp 50 APHS và 2.050 TP; Hoạt phải nộp 1.500 TP; Long phải nộp 50 APHS và 2.000 TP; Dưỡng phải nộp 50 APHS và 2.000 TP; Đinh phải nộp 1.900 TP; Đạt phải nộp 50 APHS và 2.000 TP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</si>
  <si>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</si>
  <si>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</si>
  <si>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</si>
  <si>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</si>
  <si>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</si>
  <si>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</si>
  <si>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</si>
  <si>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</si>
  <si>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</si>
  <si>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Quang Tĩnh</t>
  </si>
  <si>
    <t>09/HNGĐ _ PT ngày 21/3/20151</t>
  </si>
  <si>
    <t>số 122/QĐ ngày 22/4/2011</t>
  </si>
  <si>
    <t>6739 án phí LH</t>
  </si>
  <si>
    <t>59/QĐ ngày 19/9/2016</t>
  </si>
  <si>
    <t>Nguyễn Đình Tiến</t>
  </si>
  <si>
    <t>70/HSPT ngày 28/8/2015</t>
  </si>
  <si>
    <t>số 261/QĐ ngày 03/3/2016</t>
  </si>
  <si>
    <t>số 58/QĐ ngày 19/9/2016</t>
  </si>
  <si>
    <t xml:space="preserve">Nguyễn Xuân Thu </t>
  </si>
  <si>
    <t>01/DSST ngày 25/1/2013</t>
  </si>
  <si>
    <t>số 201/QĐ ngày 04/3/2013</t>
  </si>
  <si>
    <t>số 57/QĐ ngày 19/9/2016</t>
  </si>
  <si>
    <t>Nguyễn Thuý Hà</t>
  </si>
  <si>
    <t>27/HSST ngày 27/3/2015</t>
  </si>
  <si>
    <t>số 295/QĐ ngày 16/4/2013</t>
  </si>
  <si>
    <t>3400 tiền phạt và APHS</t>
  </si>
  <si>
    <t>số 56/QĐ ngày 19/9/2016</t>
  </si>
  <si>
    <t>Nguyễn Đình Hưng</t>
  </si>
  <si>
    <t>số 294/QĐ ngày 16/4/2014</t>
  </si>
  <si>
    <t>số 55/QĐ ngày 19/9/2016</t>
  </si>
  <si>
    <t>Trần Quốc Việt</t>
  </si>
  <si>
    <t>77/HSST ngày 31/10/2014</t>
  </si>
  <si>
    <t>số 152/QĐ ngày 12/12/2014</t>
  </si>
  <si>
    <t>số 54/QĐ ngày 19/9/2016</t>
  </si>
  <si>
    <t>Nguyễn Xuân Thời</t>
  </si>
  <si>
    <t>33/HSST ngày 11/5/2016</t>
  </si>
  <si>
    <t>số 444/QĐ ngày 7/7/2016</t>
  </si>
  <si>
    <t>số 53/QĐ ngày 19/9/2016</t>
  </si>
  <si>
    <t xml:space="preserve">Nguyễn Văn Hưu </t>
  </si>
  <si>
    <t>số 446/QĐ ngày 7/7/2016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</si>
  <si>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</si>
  <si>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</si>
  <si>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</si>
  <si>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</si>
  <si>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</si>
  <si>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</si>
  <si>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</si>
  <si>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</si>
  <si>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</si>
  <si>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</si>
  <si>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</si>
  <si>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</si>
  <si>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</si>
  <si>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Phạm Thị Tám</t>
  </si>
  <si>
    <t>37/DSPT ngày 21/10/2015</t>
  </si>
  <si>
    <t>số 92/QĐ ngày 23/11/2015</t>
  </si>
  <si>
    <t>số 47/QĐ ngày 19/9/2016</t>
  </si>
  <si>
    <t xml:space="preserve">Bùi Đình Tĩnh </t>
  </si>
  <si>
    <t>Minh Đức - Mỹ Hào</t>
  </si>
  <si>
    <t>106/HSST ngày 30/10/2015</t>
  </si>
  <si>
    <t>số 124/QĐ ngày 10/12/2015</t>
  </si>
  <si>
    <t>số 46/QĐ ngày 19/9/2016</t>
  </si>
  <si>
    <t>Kiều Văn Hùng</t>
  </si>
  <si>
    <t>32/HSST ngày 16/6/2010</t>
  </si>
  <si>
    <t>số 219/QĐ ngày 20/7/2010</t>
  </si>
  <si>
    <t>số 52/QĐ ngày 19/9/2016</t>
  </si>
  <si>
    <t>Cự Phú - Tam Đa, Phù Cừ</t>
  </si>
  <si>
    <t>Duyệt Văn - Minh Tân, Phù Cừ</t>
  </si>
  <si>
    <t>Nguyễn Văn Lương, Phan Thị Dinh</t>
  </si>
  <si>
    <t>Dương Thị Tuyến; Ôn Quang Chiểu</t>
  </si>
  <si>
    <t>Nguyễn Văn Đĩnh, Nguyễn Thị Sáu</t>
  </si>
  <si>
    <t>Nguyễn Văn Quang và Phạm Thị Hương</t>
  </si>
  <si>
    <t>, thôn Hạ,Thị trấn Khoái Châu</t>
  </si>
  <si>
    <t xml:space="preserve">02/DSST ngày 27/01/2016 </t>
  </si>
  <si>
    <t>387 - ngày 01/4/2016</t>
  </si>
  <si>
    <t>trả nợ: 1.222.161</t>
  </si>
  <si>
    <t>31/8/2016</t>
  </si>
  <si>
    <t>34/QĐ-CCTHA ngày 05/9/2/016</t>
  </si>
  <si>
    <t>Hoàng Văn Giáp</t>
  </si>
  <si>
    <t>xã Bình Minh, Khoái Châu</t>
  </si>
  <si>
    <t>141/HSPT ngày 11/11/2015; 28/HSST ngày 14/4/2015</t>
  </si>
  <si>
    <t>13 - 06/10/2016</t>
  </si>
  <si>
    <t>án phí: 400; truy thu: 11.750</t>
  </si>
  <si>
    <t>26/10/2016</t>
  </si>
  <si>
    <t>01 - 26/10/2016</t>
  </si>
  <si>
    <t>Bản án số 17 ngày 10/4/2012 TAND huyện Tiên Lữ</t>
  </si>
  <si>
    <t>đội 6 thôn dung hưng đạo</t>
  </si>
  <si>
    <t>Vũ Thành Hiệp</t>
  </si>
  <si>
    <t>Ba Hàng, Thủ Sỹ, Tiên Lữ</t>
  </si>
  <si>
    <t>BA số 169 ngày 01/4/2016</t>
  </si>
  <si>
    <t>Số  05 ngày 07/10/2016</t>
  </si>
  <si>
    <t>AP HSST+ TP 20.200.000</t>
  </si>
  <si>
    <t>Ngày 19/10/2016</t>
  </si>
  <si>
    <t>số 01 ngày 23/10/2016</t>
  </si>
  <si>
    <t>29/QĐ-CCTHA ngày 08/10/2010</t>
  </si>
  <si>
    <t>178/QĐ-CCTHA ngày 04/12/2014</t>
  </si>
  <si>
    <t>Đỗ Xuân Hạnh</t>
  </si>
  <si>
    <t>Yên Phú - Yên Mỹ</t>
  </si>
  <si>
    <t>141/HSPT ngày 11.11.2015</t>
  </si>
  <si>
    <t>AP: 409, truy thu: 1.500</t>
  </si>
  <si>
    <t>24.10.2016</t>
  </si>
  <si>
    <t>01/QĐ-CCTHADS ngày 24/10/2016</t>
  </si>
  <si>
    <t>02 ngày 06.10.2016</t>
  </si>
  <si>
    <t>AP: 1.725, truy thu: 27.750</t>
  </si>
  <si>
    <t>02/QĐ-CCTHADS ngày 24/10/2016</t>
  </si>
  <si>
    <t> 369/12.6.2013</t>
  </si>
  <si>
    <t>35/QĐ-CCTHADS 
ngày 24/7/2015</t>
  </si>
  <si>
    <t>191 Điện Biên, Lê Lợi, Tp Hưng Yên.
Chỗ ở: 345B Điện Biên, Quang Trung, HY</t>
  </si>
  <si>
    <t>Trương Văn Thịnh</t>
  </si>
  <si>
    <t>278/25.5.2016</t>
  </si>
  <si>
    <t>01/07.11.2016</t>
  </si>
  <si>
    <t>142 . 29/01/2013</t>
  </si>
  <si>
    <t>21
14/10/2016</t>
  </si>
  <si>
    <t>Nguyễn Xuân Tình
(Nguyễn Xuân Cường)</t>
  </si>
  <si>
    <t>Xăn Xa - Đình Cao - Phù Cừ</t>
  </si>
  <si>
    <t>23/HSST
26/7/2016TAND Phù Cừ</t>
  </si>
  <si>
    <t>Án phí: 3,975
Tiền phạt: 3.000</t>
  </si>
  <si>
    <t>02
28/11/2016</t>
  </si>
  <si>
    <t>Trần Văn Tạ</t>
  </si>
  <si>
    <t>Đào Xá, Nghĩa Dân, Kim Động, Hưng Yên</t>
  </si>
  <si>
    <t>17/HSST
16.3.2016
TAND Ân Thi</t>
  </si>
  <si>
    <t>36/QĐ-CCTHADS
03.11.2016</t>
  </si>
  <si>
    <t>phạt: 9.940</t>
  </si>
  <si>
    <t>02/QĐ-CCTHADS
ngày 07/12/2016</t>
  </si>
  <si>
    <t>Phan Văn Tuấn</t>
  </si>
  <si>
    <t>Tam Đa, Đức Hợp, Kim Động</t>
  </si>
  <si>
    <t>261/HSPT
22/12/2016 TA huyện Ân Thi</t>
  </si>
  <si>
    <t>62/QĐ-CTTHA
22/12/2016</t>
  </si>
  <si>
    <t>án phí: 8.850</t>
  </si>
  <si>
    <t>03/QĐ-CTHADS
09/12/2016</t>
  </si>
  <si>
    <t>Vĩnh Đồng, Đồng Thanh, Kim Động, Hưng Yên</t>
  </si>
  <si>
    <t>20/DSST
06/10/2009
TANDTP Lào Cai</t>
  </si>
  <si>
    <t>391/QĐ-CCTHA
19.8.2016</t>
  </si>
  <si>
    <t>án phí: 3.800</t>
  </si>
  <si>
    <t>04/QĐ-CCTHADS
ngày 23.12.2016</t>
  </si>
  <si>
    <t>Lê Thị Khanh</t>
  </si>
  <si>
    <t>Xuân Tràng, Đồng Than, Yên Mỹ, Hưng Yên</t>
  </si>
  <si>
    <t>260/2016/HSPT 27/4/2016 TACC
11/2015/HSST
03/02/2015 TA Hưng Yên</t>
  </si>
  <si>
    <t>43/QĐ-CTHADS 09/11/2016</t>
  </si>
  <si>
    <t>Án phí HS sơ thẩm: 200; tiền phạt + lãi suất: 3,000</t>
  </si>
  <si>
    <t>01/QĐCTHA 06/12/2016</t>
  </si>
  <si>
    <t>Vũ Hữu Mười</t>
  </si>
  <si>
    <t>xã Hồng Tiến, Khoái Châu</t>
  </si>
  <si>
    <t>12 - 06/10/2016</t>
  </si>
  <si>
    <t xml:space="preserve">Án phí DSST: 2.821.862 </t>
  </si>
  <si>
    <t>28/11/2016</t>
  </si>
  <si>
    <t>02 - 30/11/2016</t>
  </si>
  <si>
    <t>70 ngày 24/11/2016</t>
  </si>
  <si>
    <t>Bồi thường  12.800.000</t>
  </si>
  <si>
    <t>Ngày 05/12/2016</t>
  </si>
  <si>
    <t>số 02 ngày 08/12/2016</t>
  </si>
  <si>
    <t xml:space="preserve"> Phạm Văn Khuê</t>
  </si>
  <si>
    <t xml:space="preserve"> thôn dung hưng đạo</t>
  </si>
  <si>
    <t>Số 41 ngày 21/9/2016</t>
  </si>
  <si>
    <t>50 ngày 07/11/2016</t>
  </si>
  <si>
    <t>Khấu trừ thu nhập  115.000đ/tháng</t>
  </si>
  <si>
    <t>Ngày 08/12/2016</t>
  </si>
  <si>
    <t>số 03 ngày 08/12/2016</t>
  </si>
  <si>
    <t>Nguyễn Thanh Tùng</t>
  </si>
  <si>
    <t>Số 80 ngày 10/7/2013</t>
  </si>
  <si>
    <t>84 ngày 10/12/2016</t>
  </si>
  <si>
    <t>Bồi thường  31.085.000</t>
  </si>
  <si>
    <t>Ngày 15/12/2016</t>
  </si>
  <si>
    <t>số 04 ngày 15/12/2016</t>
  </si>
  <si>
    <t>Nguyễn Thị Bảy</t>
  </si>
  <si>
    <t>Đội 1, Thụy Lôi</t>
  </si>
  <si>
    <t>Số 26 ngày 22/9/2016</t>
  </si>
  <si>
    <t>51 ngày 07/11/2016</t>
  </si>
  <si>
    <t>Án phí  2.544.000</t>
  </si>
  <si>
    <t>Ngày 26/12/2016</t>
  </si>
  <si>
    <t>số 05 ngày 28/12/2016</t>
  </si>
  <si>
    <t>69/QĐ-CCTHA ngày 22/9/2016</t>
  </si>
  <si>
    <t>Trần Đài Trang</t>
  </si>
  <si>
    <t>Đoàn Đào - Phù Cừ - Hưng Yên</t>
  </si>
  <si>
    <t>02/HSST 12/01/2011 TAND Phù Cừ</t>
  </si>
  <si>
    <t>256
24/6/2013</t>
  </si>
  <si>
    <t>Tiền phạt: 9.500; Truy thu 1.605; tịch thu: 11.105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</si>
  <si>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</si>
  <si>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</si>
  <si>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</si>
  <si>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</si>
  <si>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</si>
  <si>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</si>
  <si>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</si>
  <si>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</si>
  <si>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</si>
  <si>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Ngày 20/02/2017</t>
  </si>
  <si>
    <t>số 07 ngày 23/02/2017</t>
  </si>
  <si>
    <t>số 180 ngày 17/03/2017</t>
  </si>
  <si>
    <t>trả nợ 291.711.000đ</t>
  </si>
  <si>
    <t>ngày 28/03/2017</t>
  </si>
  <si>
    <t>số 08 ngày 28/03/2017</t>
  </si>
  <si>
    <t xml:space="preserve"> Lê Viết Đối                          </t>
  </si>
  <si>
    <t>Nội Tây - Trung Hòa - Yên Mỹ - Hưng Yên</t>
  </si>
  <si>
    <t>261/2016/QĐ-PT ngày 27/4/2016 TA cấp cao tại HN</t>
  </si>
  <si>
    <t>131 
ngày 09/01/2017</t>
  </si>
  <si>
    <t>446/QĐ-CCTHA
 ngày 05/8/2016</t>
  </si>
  <si>
    <t>259
 ngày 22/3/2016</t>
  </si>
  <si>
    <t>Truy thu và lãi suất chậm: 35,000</t>
  </si>
  <si>
    <t>09/QĐ-CCTHADS ngày 22/3/2017</t>
  </si>
  <si>
    <t>Nguyễn Thành Chi</t>
  </si>
  <si>
    <t>Mễ Thượng - Yên Phú - Yên Mỹ - Hưng Yên</t>
  </si>
  <si>
    <t>50/HSST
 ngày 27/10/2011</t>
  </si>
  <si>
    <t>949/QĐ-HSPT ngày 16/9/2016</t>
  </si>
  <si>
    <t xml:space="preserve">110 ngày
 07/12/2016 </t>
  </si>
  <si>
    <t>452 
ngày  07/8/2013</t>
  </si>
  <si>
    <t>APHSPT: 200</t>
  </si>
  <si>
    <t>10/QĐ-CCTHADS ngày 22/3/2017</t>
  </si>
  <si>
    <t>thị trấn Yên Mỹ - Hưng Yên</t>
  </si>
  <si>
    <t>115 
ngày 17/10/2014</t>
  </si>
  <si>
    <t>03
 ngày 06.10.2016</t>
  </si>
  <si>
    <t>138
ngày 04/11/2014</t>
  </si>
  <si>
    <t>Trả nợ và lãi suất: 186,291,600</t>
  </si>
  <si>
    <t>11/QĐ-CCTHADS ngày 24/3/2017</t>
  </si>
  <si>
    <t>Vũ Văn Quấn</t>
  </si>
  <si>
    <t>60/02.02.2007</t>
  </si>
  <si>
    <t>04/10.02.2017</t>
  </si>
  <si>
    <t>Nguyễn Tiến Trường</t>
  </si>
  <si>
    <t>Quang Trung, Hưng Yên</t>
  </si>
  <si>
    <t>275/QĐ-THA
29/5/2013</t>
  </si>
  <si>
    <t xml:space="preserve">Án phí: 17343
</t>
  </si>
  <si>
    <t>Án phí: 50.000đ
Tiền phạt: 20.000.000đ
Lãi suất</t>
  </si>
  <si>
    <t>Án phí: 50
Tiền phạt: 20.000
Lãi suất</t>
  </si>
  <si>
    <t>Phạm Văn Mạnh</t>
  </si>
  <si>
    <t>15/DSST
30/6/2010</t>
  </si>
  <si>
    <t>36
6/11/2009</t>
  </si>
  <si>
    <t>Án phí: 2.816</t>
  </si>
  <si>
    <t xml:space="preserve">Đặng Thị Hà
</t>
  </si>
  <si>
    <t>Trần Thị Loan</t>
  </si>
  <si>
    <t>43/2015/HSST
26/6/2015
TX Quảng Yên, tỉnh Quảng Ninh
84/2015/hspt
14/9/2015
tỉnh Quảng Ninh</t>
  </si>
  <si>
    <t>02/QĐ-THA
14/10/2015</t>
  </si>
  <si>
    <t>Án phí: 400.000</t>
  </si>
  <si>
    <t>Đoàn Thương,
Bảo Khê, TPHY</t>
  </si>
  <si>
    <t>05/2016/HSST
15/3/2016
TA huyện Kim Động
50/2016/HSPT
20/5/2016
TA tỉnh Hưng Yên</t>
  </si>
  <si>
    <t>Án phí: 200.000
Truy thu: 1.100.000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</si>
  <si>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</si>
  <si>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</si>
  <si>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</si>
  <si>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</si>
  <si>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
 236.188.000</t>
  </si>
  <si>
    <t>03/QĐ-THA
18/4/2017</t>
  </si>
  <si>
    <t>1.Hoàng Thị Huyền
2. Nguyễn Xuân Hương</t>
  </si>
  <si>
    <t>09/2014/DSST
17/9/2014
TATPHY</t>
  </si>
  <si>
    <t>65/QĐ - THA
06/11/2014</t>
  </si>
  <si>
    <t>Trả Nợ
193.395.875</t>
  </si>
  <si>
    <t>04/QĐ-THA
18/4/2017</t>
  </si>
  <si>
    <t>Nguyễn Đình Cường</t>
  </si>
  <si>
    <t>Số 97, Trương Nhị, 
Quang Trung, TPHY</t>
  </si>
  <si>
    <t>38/2016/HSST
10/8/2016
TANDTPHY</t>
  </si>
  <si>
    <t>46/QĐ-THA
19/10/2016</t>
  </si>
  <si>
    <t>Án phí: 200.000
Truy thu: 10.002.000</t>
  </si>
  <si>
    <t>Nguyễn Thị Thanh</t>
  </si>
  <si>
    <t>Võng Phan - Tống Trân - Phù Cừ</t>
  </si>
  <si>
    <t>21/HSST15/7/2014 TAND huyện Phù Cừ</t>
  </si>
  <si>
    <t>Số 05 ngày 03/03/2017</t>
  </si>
  <si>
    <t>Trả lại 8,478,300</t>
  </si>
  <si>
    <t>05
03/3/2017</t>
  </si>
  <si>
    <t>Lê Thị Kiều Oanh</t>
  </si>
  <si>
    <t>Cao Xá - Trần Cao - Phù Cừ</t>
  </si>
  <si>
    <t>14/HNGĐ-ST ngày 30/9/2016 TAND Phù Cừ</t>
  </si>
  <si>
    <t>17
16/02/2017</t>
  </si>
  <si>
    <t>Cấp dưỡng nuôi con 2,100</t>
  </si>
  <si>
    <t>06
24/4/2017</t>
  </si>
  <si>
    <t>Nguyễn Thế Tuyền</t>
  </si>
  <si>
    <t>Long Cầu - Đoàn Đào - Phù Cừ</t>
  </si>
  <si>
    <t>03/HNGĐ-ST 20/01/2017 TAND Phù Cừ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</si>
  <si>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</si>
  <si>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</si>
  <si>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</si>
  <si>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</si>
  <si>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</si>
  <si>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</si>
  <si>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</si>
  <si>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</si>
  <si>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</si>
  <si>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Tiền phạt: 9.240</t>
  </si>
  <si>
    <t>Án phí: 2.041
Phạt và lãi: 20.000</t>
  </si>
  <si>
    <t>Truy Thu: 14.047</t>
  </si>
  <si>
    <t>Án phí: 200
Phạt: 3.000</t>
  </si>
  <si>
    <t>Án phí: 26.348</t>
  </si>
  <si>
    <t>Tiền phạt: 7.000
Tiền phạt: 8.000
Tiền phạt: 5.000
Tiền phạt: 8.000
Tiền phạt: 6.000
Tiền phạt: 5.050</t>
  </si>
  <si>
    <t>Tiền phạt: 7.000
Truy thu: 13
Tiền phạt: 8.000
Truy thu: 794</t>
  </si>
  <si>
    <t>Tiền phạt: 4.000
Tiền phạt: 3.000
Tiền phạt: 3.000
Án phí: 200
Tiền phạt: 3.000</t>
  </si>
  <si>
    <t>Án phí: 257
Tiền phạt: 3.750</t>
  </si>
  <si>
    <t>Án phi: 15.437</t>
  </si>
  <si>
    <t>Án phi: 3.750</t>
  </si>
  <si>
    <t>Án phi: 5.050</t>
  </si>
  <si>
    <t>Án phi: 66.600</t>
  </si>
  <si>
    <t>Án phi: 1.301</t>
  </si>
  <si>
    <t>Án phi: 2.297</t>
  </si>
  <si>
    <t>Án phi: 3.217</t>
  </si>
  <si>
    <t>Truy thu Sa: 49.920</t>
  </si>
  <si>
    <t>Án phi: 200
Phạt: 5.000</t>
  </si>
  <si>
    <t>Án phi: 2.000</t>
  </si>
  <si>
    <t>Án phi: 2.500</t>
  </si>
  <si>
    <t>Án phi: 34.112</t>
  </si>
  <si>
    <t>1- phạt: Quyền 7.000
2- Phạt Nguyên: 7.000
3- Phạt Thấm 7.000</t>
  </si>
  <si>
    <t>Truy thu: 2.500</t>
  </si>
  <si>
    <t>140 APHS;
 200 APCD; 
5.000 APDS</t>
  </si>
  <si>
    <t>200 APHS; 
1.000 truy thu</t>
  </si>
  <si>
    <t>1- Thực: 17.200
2- Nam: 13.600 
3- Tạo: 9.600
4- Huân: 5.000
5-Phương: 1.599</t>
  </si>
  <si>
    <t>200 AP ST; 200 AP PT; 1.355 APDS</t>
  </si>
  <si>
    <t>200 AP ST;
 5.000 phạt</t>
  </si>
  <si>
    <t>22.000 Bồi thường</t>
  </si>
  <si>
    <t>Nguyễn Trung Ngạn
 - Ân Thi</t>
  </si>
  <si>
    <t>101/25.8.2006
TAAT</t>
  </si>
  <si>
    <t>6.000 tiền phạt
1.919 truy thu và lãi</t>
  </si>
  <si>
    <t>Anh Nhuệ - Văn Nhuệ 
- Ân Thi - Hưng Yên</t>
  </si>
  <si>
    <t>565/03.8.2016</t>
  </si>
  <si>
    <t>1 tiền nuôi con</t>
  </si>
  <si>
    <t>Nguyễn Văn Quỳnh</t>
  </si>
  <si>
    <t>Cao Trai - Bắc Sơn - 
Ân Thi - Hưng Yên</t>
  </si>
  <si>
    <t>09/HSST
18/01/2017
TANDH Ân Thi</t>
  </si>
  <si>
    <t>217/QĐ-CCTHADS
22/02/2017</t>
  </si>
  <si>
    <t>Truy thu: 500</t>
  </si>
  <si>
    <t>24/4/2017</t>
  </si>
  <si>
    <t>05/QĐ-CCTHADS
25/4/2017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</si>
  <si>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</si>
  <si>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</si>
  <si>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</si>
  <si>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</si>
  <si>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</si>
  <si>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Phạm Văn Thạch</t>
  </si>
  <si>
    <t>Sa Lung - Phù Ủng - 
Ân Thi - Hưng Yên</t>
  </si>
  <si>
    <t>44/HSST
28/10/2016
TANDH Bảo Thắng,
tỉnh Lào Cai</t>
  </si>
  <si>
    <t>116/QĐ-CCTHADS
15/12/2016</t>
  </si>
  <si>
    <t>Án phí: 2914</t>
  </si>
  <si>
    <t>25/4/2017</t>
  </si>
  <si>
    <t>07/QĐ-CCTHADS
25/4/2017</t>
  </si>
  <si>
    <t>Long Vỹ, Thanh Long, Yên Mỹ</t>
  </si>
  <si>
    <t>03/HSST ngày 19.01.2017 TA Phù Cừ</t>
  </si>
  <si>
    <t>227/QĐCCTHA 20.3.2017</t>
  </si>
  <si>
    <t>APHSST: 200; APDSST: 350</t>
  </si>
  <si>
    <t>Số: 12 /QĐ-CCTHADS ngày 25/4/2017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</si>
  <si>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</si>
  <si>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</si>
  <si>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</si>
  <si>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</si>
  <si>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</si>
  <si>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</si>
  <si>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</si>
  <si>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Mễ Hạ, Yên Phú, Yên Mỹ, Hưng Yên</t>
  </si>
  <si>
    <t>03/2017/HSPT ngày 17/01/2017</t>
  </si>
  <si>
    <t>226 
ngày 20/3/2017</t>
  </si>
  <si>
    <t>APHSST: 200; APDSST: 3,583,500</t>
  </si>
  <si>
    <t>13/QĐ-CCTHADS ngày 16/5/2017</t>
  </si>
  <si>
    <t>Đỗ Xá, Yên Mỹ, Hưng Yên</t>
  </si>
  <si>
    <t>09/2017/HSPT ngày 15.02.2017; 75/2016/HSST ngày 29/11/2016</t>
  </si>
  <si>
    <t>284
 ngày 19.4.2017</t>
  </si>
  <si>
    <t>APHSST: 200, APPTHS: 200; phạt + lãi suất: 5,000</t>
  </si>
  <si>
    <t>14/QĐ-CCTHADS ngày 16/5/2017</t>
  </si>
  <si>
    <t>Nguyễn Văn Quý</t>
  </si>
  <si>
    <t>Trung Hòa, Yên Mỹ, Hưng Yên</t>
  </si>
  <si>
    <t>31/HSPT ngày 07/4/2017; 71/HSST ngày 22/11/2016</t>
  </si>
  <si>
    <t>309
ngày 10/5/2017</t>
  </si>
  <si>
    <t>APHSST: 200, APHSPT: 200; truy thu + lãi suất: 200</t>
  </si>
  <si>
    <t>15/QĐ-CCTHADS ngày 29/5/2017</t>
  </si>
  <si>
    <t>Trần Ngọc Hà</t>
  </si>
  <si>
    <t>Thung Linh, Yên Hòa, Yên Mỹ, Hưng Yên</t>
  </si>
  <si>
    <t>129/HSST ngày 30.9.2016 TA Thanh Trì HN</t>
  </si>
  <si>
    <t>294
ngày 9.5.2017</t>
  </si>
  <si>
    <t>APHSST: 200, APDS: 550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</si>
  <si>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</si>
  <si>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</si>
  <si>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Án phí HS: 200
Án phí DS: 900
Truy thu: 6.500
</t>
    </r>
    <r>
      <rPr>
        <b/>
        <sz val="10"/>
        <rFont val="Times New Roman"/>
        <family val="1"/>
      </rPr>
      <t>TC: 7.600</t>
    </r>
  </si>
  <si>
    <r>
      <t> </t>
    </r>
    <r>
      <rPr>
        <sz val="10"/>
        <color indexed="8"/>
        <rFont val="Times New Roman"/>
        <family val="1"/>
      </rPr>
      <t>8.000 phạt</t>
    </r>
  </si>
  <si>
    <t>16/QĐ-CCTHADS ngày 29/5/2017</t>
  </si>
  <si>
    <t>14/2015/HSST  ngày  13 /3/2015TAND  huyện Khoái Châu, tỉnh Hưng Yên</t>
  </si>
  <si>
    <t>04/2016/dSST  ngày  19 tháng 4 năm 2016 của Tòa án nhân dân   huyện Khoái Châu</t>
  </si>
  <si>
    <t>Thôn Đức nhuận, Dạ Trạch, Khoái Châu</t>
  </si>
  <si>
    <t>04/DSPT ngày 21/01/2016 TA tỉnh Hưng Yên</t>
  </si>
  <si>
    <t>356/QĐ-THADS ngày 23/3/2016</t>
  </si>
  <si>
    <t>mối người phải nộp 2.621 APDSST</t>
  </si>
  <si>
    <t>23/5/2017</t>
  </si>
  <si>
    <t>06 - 24/5/2017</t>
  </si>
  <si>
    <t>Xóm 20, Tân Dân</t>
  </si>
  <si>
    <t>Hà Đăng Khương và Đào Thị Minh</t>
  </si>
  <si>
    <t>Thôn Sài Thị, Thuần Hưng , Khoái Châu</t>
  </si>
  <si>
    <t>02 - 18/01/2012 của TA Khoái Châu</t>
  </si>
  <si>
    <t>157- 27/02/2012</t>
  </si>
  <si>
    <t>án phí: 9.850</t>
  </si>
  <si>
    <t>28/3/2017</t>
  </si>
  <si>
    <t>07 - 30/5/2017</t>
  </si>
  <si>
    <t>Quang Xá - Quang Hưng - Phù Cừ</t>
  </si>
  <si>
    <t>108/HSPT
28/9/2016 TAND tỉnh Hưng Yên</t>
  </si>
  <si>
    <t>198
09/5/2017</t>
  </si>
  <si>
    <t>Án phí: 200; phạt: 3,000</t>
  </si>
  <si>
    <t>Đinh Quý Vĩnh</t>
  </si>
  <si>
    <t>Quế Lâm - Minh Hoàng - Phù Cừ</t>
  </si>
  <si>
    <t>05/HSST ngày 03/4/2017 TAND Phù Cừ</t>
  </si>
  <si>
    <t>191
09/5/2017</t>
  </si>
  <si>
    <t>09
22/6/2017</t>
  </si>
  <si>
    <t>Phạt: 13,000</t>
  </si>
  <si>
    <t>10
22/6/2017</t>
  </si>
  <si>
    <t>Phạm Thị  Huệ</t>
  </si>
  <si>
    <t>50 APHS; 19.560 tiền phạt</t>
  </si>
  <si>
    <t>8.410 AP chia tài sản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</si>
  <si>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</si>
  <si>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</si>
  <si>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</si>
  <si>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</si>
  <si>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</si>
  <si>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14525 án phí ds</t>
  </si>
  <si>
    <t>3863 tiền phạt và APHS</t>
  </si>
  <si>
    <t>3200 tiền phạt và án phí</t>
  </si>
  <si>
    <t>20200 tiền phạt và án phí</t>
  </si>
  <si>
    <t>4327 tiền phạt và án phí</t>
  </si>
  <si>
    <t>1200 án phí HS</t>
  </si>
  <si>
    <t>9590 án phí DS</t>
  </si>
  <si>
    <t>5400 tiền phạt và án phí</t>
  </si>
  <si>
    <t>số 197QĐ ngày 07/3/2014</t>
  </si>
  <si>
    <t>119.715 tiền bồi thường</t>
  </si>
  <si>
    <t>Số 125/QĐ ngày 7/4/2017</t>
  </si>
  <si>
    <t>14/3/17</t>
  </si>
  <si>
    <t>14/3/2017</t>
  </si>
  <si>
    <t>Nguyễn Văn Tuyến</t>
  </si>
  <si>
    <t>03/DSST; 11/7/2012</t>
  </si>
  <si>
    <t>276/QĐ; 17/8/2012</t>
  </si>
  <si>
    <t>20.430 án phí STDS</t>
  </si>
  <si>
    <t>15/6/2017</t>
  </si>
  <si>
    <t>số 146/QĐ      15/6/2017</t>
  </si>
  <si>
    <t>22/8/2017</t>
  </si>
  <si>
    <t>15/3/2017</t>
  </si>
  <si>
    <t>410/QĐ 8/8/21013</t>
  </si>
  <si>
    <t>13.400 tiền bồi thường</t>
  </si>
  <si>
    <t>16/3/2017</t>
  </si>
  <si>
    <t>87/QD 12/11/2013</t>
  </si>
  <si>
    <t>36/STHS 21/7/2015</t>
  </si>
  <si>
    <t>09/QĐ 6/10/2015</t>
  </si>
  <si>
    <t>17/3/2017</t>
  </si>
  <si>
    <t>237/QQD 5/7/2012</t>
  </si>
  <si>
    <t>251/QĐ 5/3/2015</t>
  </si>
  <si>
    <t>20/3/2017</t>
  </si>
  <si>
    <t>17/QQD 1/10/2012</t>
  </si>
  <si>
    <t>22/3/2017</t>
  </si>
  <si>
    <t>18/3/2017</t>
  </si>
  <si>
    <t>29.028 bồi thường</t>
  </si>
  <si>
    <t>52.310 tiền bồi thường</t>
  </si>
  <si>
    <t>249/QĐ 5/3/2015</t>
  </si>
  <si>
    <t>Thuần Xuyên - Hưng long</t>
  </si>
  <si>
    <t>01/QĐ; 26/9/2012</t>
  </si>
  <si>
    <t xml:space="preserve">962.000 tiền bồi thườngvà lãi suất </t>
  </si>
  <si>
    <t>15/6/2016</t>
  </si>
  <si>
    <t xml:space="preserve"> số 147   15/6/2017</t>
  </si>
  <si>
    <t>Tô Xuân Khánh</t>
  </si>
  <si>
    <t>Nghĩa Trụ, Văn Giang</t>
  </si>
  <si>
    <t>42/HSST 27/11/2015 TA Lương Tài, Bắc Ninh</t>
  </si>
  <si>
    <t>126/QĐ-CCTHA 01/4/2016</t>
  </si>
  <si>
    <t>Trả CD: 18.000</t>
  </si>
  <si>
    <t>21/QĐ-CCTHA 30/9/2016</t>
  </si>
  <si>
    <t>130/QĐ-CCTHA 01/4/2016</t>
  </si>
  <si>
    <t>Trả CD: 22.000</t>
  </si>
  <si>
    <t>22/QĐ-CCTHA 30/9/2016</t>
  </si>
  <si>
    <t>Đào Xuân Cường</t>
  </si>
  <si>
    <t>147/QĐ CCTHA 10/5/2016</t>
  </si>
  <si>
    <t>Án phí: 4.404</t>
  </si>
  <si>
    <t>Hướng, Huy, Khương, Tưởng</t>
  </si>
  <si>
    <t>45/HSST</t>
  </si>
  <si>
    <t>57/QĐ CCTHA 18/01/2006</t>
  </si>
  <si>
    <t>Đào Hồng Quân + Thúy</t>
  </si>
  <si>
    <t>Long Hưng, Văn Giang</t>
  </si>
  <si>
    <t>01/KDTM 07/01/2016  TA.h Văn Giang</t>
  </si>
  <si>
    <t xml:space="preserve"> 117/QĐ CCTHA 17/3/2016</t>
  </si>
  <si>
    <t>Án phí: 4.4751</t>
  </si>
  <si>
    <t>07/QĐ CCTHA 16/6/2016</t>
  </si>
  <si>
    <t>Thắng Lợi - Văn Giang - Hưng Yên</t>
  </si>
  <si>
    <t>159/HS 24/11/2005 TA tỉnh Hưng Yên</t>
  </si>
  <si>
    <t>101/QĐCCTHA 17/02/2016</t>
  </si>
  <si>
    <t>Án phí: 780</t>
  </si>
  <si>
    <t>Vũ Văn Ban</t>
  </si>
  <si>
    <t>Mễ Sở - Văn Giang - Hưng Yên</t>
  </si>
  <si>
    <t>04/KDTM 07/9/2012 TAND huyện VG-HY</t>
  </si>
  <si>
    <t>16/QĐCCTHA 26/9/2012</t>
  </si>
  <si>
    <t>Án phí: 6.250</t>
  </si>
  <si>
    <t>05/QĐ-CCTHA 10/6/2016</t>
  </si>
  <si>
    <t>Nguyễn Thị Tuyết + Trang</t>
  </si>
  <si>
    <t>66 ngày 23/9/2013 TAND huyện Văn Giang-HY</t>
  </si>
  <si>
    <t>41/QĐCCTHA 18/11/2013</t>
  </si>
  <si>
    <t>Án phí: 18.000</t>
  </si>
  <si>
    <t>08/QĐ-CCTHA 16/6/2016</t>
  </si>
  <si>
    <t>Vũ Văn Chung</t>
  </si>
  <si>
    <t>385/HSST 24/6/2016 TAND TP Biên Hòa, Đồng Nai</t>
  </si>
  <si>
    <t>02/QĐCCTHA 07/10/2016</t>
  </si>
  <si>
    <t>Án phí 2.019</t>
  </si>
  <si>
    <t>01/QĐ-CCTHA 19/10/2016</t>
  </si>
  <si>
    <t>Chu Thanh Bình</t>
  </si>
  <si>
    <t>15/HSSPT 15/4/2004 TAND huyện Văn Giang</t>
  </si>
  <si>
    <t>770/QĐCCTHA 02/7/2004</t>
  </si>
  <si>
    <t>Phạt: 7.800</t>
  </si>
  <si>
    <t>Đặng Thị Lợi</t>
  </si>
  <si>
    <t>46/HNGĐ 23/9/2011 TAND huyện Văn Giang</t>
  </si>
  <si>
    <t>09/QĐCCTHA 07/10/2011</t>
  </si>
  <si>
    <t>Án phí CTS: 6.000</t>
  </si>
  <si>
    <t>17/QĐ-CCTHA 22/9/2016</t>
  </si>
  <si>
    <t>Như Phượng - Long Hưng - Văn Giang - Hưng Yên</t>
  </si>
  <si>
    <t xml:space="preserve">270/HSPT </t>
  </si>
  <si>
    <t>77/QĐCCTHA 26/5/2010</t>
  </si>
  <si>
    <t>Án phí : 200; Phạt 7.000</t>
  </si>
  <si>
    <t>Nguyễn Đức Huynh + Hợi</t>
  </si>
  <si>
    <t>Án phí: 20.386</t>
  </si>
  <si>
    <t>03/KDTM 10/11/2015 TAND huyện Văn Giang</t>
  </si>
  <si>
    <t>54/QĐCCTHA 15/12/2015</t>
  </si>
  <si>
    <t>10/QĐ-CCTHA 23/6/2016</t>
  </si>
  <si>
    <t>Phạm Văn Bình</t>
  </si>
  <si>
    <t>Đại Nại, Ngô Quyền, Tiên Lữ</t>
  </si>
  <si>
    <t>47/2016/HNGĐ 23/5/2016 TAND TP Hưng Yên</t>
  </si>
  <si>
    <t>387/QĐ-CCTHADS 04/7/2016</t>
  </si>
  <si>
    <t>Giao con</t>
  </si>
  <si>
    <t>10/QĐ-CCTHADS 30/5/2017</t>
  </si>
  <si>
    <t>Lương Trác Kiềm</t>
  </si>
  <si>
    <t>01/2015/QĐST-DS29/10/2015 TAND huyện Tiên Lữ</t>
  </si>
  <si>
    <t>115/QĐ-CCTHADS 13/11/2015</t>
  </si>
  <si>
    <t>APDSST: 9.604</t>
  </si>
  <si>
    <t>09/QĐ-CCTHADS 30/5/2017</t>
  </si>
  <si>
    <t>04/2015/QĐST-KDTM ngày 25/8/2015</t>
  </si>
  <si>
    <t>251/QĐ-CCTHADS ngày 12/6/2017</t>
  </si>
  <si>
    <t>Trả nợ gốc + lãi: 1.344.908</t>
  </si>
  <si>
    <t>38 Đông Thành, Quang Trung, Hưng Yên</t>
  </si>
  <si>
    <t>Thôn 3, Quảng Châu, TPHY</t>
  </si>
  <si>
    <t>76/DSPT
30/12/2005</t>
  </si>
  <si>
    <t>Điện Biên, 
Quang Trung, TPHY</t>
  </si>
  <si>
    <t>Hiến Nam, 
TP Hưng Yên</t>
  </si>
  <si>
    <t>02/QĐ-THA
19/10/2016</t>
  </si>
  <si>
    <t>Số 53 đường Dương Quảng Hàm, Lê Lợi, TPHY</t>
  </si>
  <si>
    <t>65/HSST
17/12/2015
TAND huyện Văn Lãng, tỉnh Lạng Sơn</t>
  </si>
  <si>
    <t>01/QĐ-THA
03/10/2016</t>
  </si>
  <si>
    <t>Phạt: 10.000.000</t>
  </si>
  <si>
    <t>05/QĐ-THA
10/5/2017</t>
  </si>
  <si>
    <t>Phạm Viết Nam</t>
  </si>
  <si>
    <t>59/HSST
24/9/2009
TANDTPHY</t>
  </si>
  <si>
    <t>30/QĐ-THA
02/11/2009</t>
  </si>
  <si>
    <t>Án phí: 1.190.860</t>
  </si>
  <si>
    <t>06/QĐ-THA
10/5/2017</t>
  </si>
  <si>
    <t>Nguyễn  Thị Thu Hăng
Ngô Đức Ly</t>
  </si>
  <si>
    <t>26 Nguyễn Trãi, Lê Lợi, TPHY</t>
  </si>
  <si>
    <t>09/DSPT
26/02/2014
TAND tỉnh HY</t>
  </si>
  <si>
    <t>283/QĐ-THA
21/3/2014</t>
  </si>
  <si>
    <t>Án phí: 14.696.200</t>
  </si>
  <si>
    <t>07/QĐ-THA
10/5/2017</t>
  </si>
  <si>
    <t>Án phí: 891.250
Truy thu: 1.470.000</t>
  </si>
  <si>
    <t>08/QĐ-CCTHA
15/5/2017</t>
  </si>
  <si>
    <t>91/HSPT
09/12/2005
TAND TỈNH HY</t>
  </si>
  <si>
    <t>Phạt: 2.850.000
Lãi suất</t>
  </si>
  <si>
    <t>09/QĐ-CCTHA
16/5/2017</t>
  </si>
  <si>
    <t>10/QĐ-CCTHA
16/5/2017</t>
  </si>
  <si>
    <t>6/221 Đông Thành, Quang Trung, TPHY</t>
  </si>
  <si>
    <t>11/QĐ-CCTHA
16/5/2017</t>
  </si>
  <si>
    <t>Nguyễn Văn Hưởng</t>
  </si>
  <si>
    <t>14/44 Nguyễn Thiện Thuật, Lê Lợi, TPHY</t>
  </si>
  <si>
    <t>12/QĐ-CCTHA
16/5/2017</t>
  </si>
  <si>
    <t>Nguyễn Văn Trọng</t>
  </si>
  <si>
    <t>199/2016/HSST
23/8/2016
TAND quận Long Biên
1031/2016/HSPT
TANDTP Hà Nội</t>
  </si>
  <si>
    <t>179/QĐ-THA
01/3/2017</t>
  </si>
  <si>
    <t>Án Phí HSST:
200.000
Án phí HSPT:
200.000
Án phí DSST:
2.354.150</t>
  </si>
  <si>
    <t>13/QĐ-CCTHA
16/5/2017</t>
  </si>
  <si>
    <t>Nguyễn Thị Cúc</t>
  </si>
  <si>
    <t>Số 14 Phố Hiến, Hồng Châu,TPHY</t>
  </si>
  <si>
    <t>193/2015/HSST
23/8/2016
TAND Ba Đình, Hà Nội</t>
  </si>
  <si>
    <t>04/QĐ-THA
03/10/2016</t>
  </si>
  <si>
    <t>Án phí: 
200.000</t>
  </si>
  <si>
    <t>14/QĐ-CCTHA
16/5/2017</t>
  </si>
  <si>
    <t>Phạm Đăng Khoa</t>
  </si>
  <si>
    <t>Đội 8, Lê Lợi, Tân Hưng, TPHY</t>
  </si>
  <si>
    <t>1094/PTHS
30,31/7/2002
TAND Tối Cao
12/2002/STHS
27/03/2002
TAND Tỉnh Quảng Ninh</t>
  </si>
  <si>
    <t>177/QĐ-THA
10/02/2014</t>
  </si>
  <si>
    <t>Phạt: 29.500.000</t>
  </si>
  <si>
    <t>15/QĐ-CCTHA
16/5/2017</t>
  </si>
  <si>
    <t>Bồ Thị Thu Hằng</t>
  </si>
  <si>
    <t>Số 87, Nguyễn Trãi, Lê Lợi, TPHY</t>
  </si>
  <si>
    <t>05/2014/QĐST-KDTM
19/7/2014
TANDTPHY</t>
  </si>
  <si>
    <t>200/QĐ-THA
23/03/2017</t>
  </si>
  <si>
    <t>Phạt: 692.564.777
và Lãi Suất</t>
  </si>
  <si>
    <t>16/QĐ-CCTHA
16/5/2017</t>
  </si>
  <si>
    <t>Vũ Tuấn Tú</t>
  </si>
  <si>
    <t>An Dương, An Tảo, TPHY</t>
  </si>
  <si>
    <t>46/HSST
TAND huyện Kim Động</t>
  </si>
  <si>
    <t>197/QĐ-THA
23/3/2017</t>
  </si>
  <si>
    <t>Án phí: 19.300.000</t>
  </si>
  <si>
    <t>17/QĐ-CCTHA
16/5/2017</t>
  </si>
  <si>
    <t>198/QĐ-THA
23/3/2017</t>
  </si>
  <si>
    <t>Bồi  thường: 382.000.000</t>
  </si>
  <si>
    <t>18/QĐ-CCTHA
16/5/2017</t>
  </si>
  <si>
    <t>Đặng Văn Cường</t>
  </si>
  <si>
    <t>Đội 15, thôn An Chiểu 2, Liên Phương, TPHY</t>
  </si>
  <si>
    <t>67/2016/HSST
20/12/2016
TANDTPHY</t>
  </si>
  <si>
    <t>157/QĐ-THA
08/02/2017</t>
  </si>
  <si>
    <t>Án phí: 200.000
Truy thu: 570.000 và lãi suất</t>
  </si>
  <si>
    <t>19/QĐ-CCTHA
16/5/2017</t>
  </si>
  <si>
    <t>Dương Ngọc Toàn</t>
  </si>
  <si>
    <t>Đội 8, thôn 3, xã Quảng Châu, TPHY</t>
  </si>
  <si>
    <t>66/2014/QĐST-HNGĐ
14/11/2014
TANDTPHY</t>
  </si>
  <si>
    <t>190/QĐ-THA
06/4/2016</t>
  </si>
  <si>
    <t>Cấp dưỡng nuôi con: 16.000.000</t>
  </si>
  <si>
    <t>20/QĐ-CCTHA
16/5/2017</t>
  </si>
  <si>
    <t>Phạm Văn Trung</t>
  </si>
  <si>
    <t>46/HSST
26/12/2016
TAND huyện Kim Động</t>
  </si>
  <si>
    <t>03/QĐ-THA
03/10/2016</t>
  </si>
  <si>
    <t>Án phí: 115.683.470</t>
  </si>
  <si>
    <t>44/HS
27/10/2004
TATXHY</t>
  </si>
  <si>
    <t>Phạt: 9.600.000 và lãi suất</t>
  </si>
  <si>
    <t>Vũ Minh Tiến</t>
  </si>
  <si>
    <t>Số 292 đường Lê Văn Lương, Phường An Tảo, TPHY</t>
  </si>
  <si>
    <t>03/2015/QĐST-DS
28/9/2015</t>
  </si>
  <si>
    <t>43/QĐ-THA
04/11/2015</t>
  </si>
  <si>
    <t>Trả nợ: 15.000.000</t>
  </si>
  <si>
    <t>159/QĐ-THA
03/3/2016</t>
  </si>
  <si>
    <t>Trả nợ: 90.000.000</t>
  </si>
  <si>
    <r>
      <rPr>
        <sz val="11"/>
        <color indexed="8"/>
        <rFont val="Times New Roman"/>
        <family val="1"/>
      </rPr>
      <t>1. Đồng Văn</t>
    </r>
    <r>
      <rPr>
        <sz val="14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Tuyên; 2.Đỗ Đình Trọng;3. Nguyễn Văn Hiếu</t>
    </r>
  </si>
  <si>
    <r>
      <t>1</t>
    </r>
    <r>
      <rPr>
        <sz val="11"/>
        <rFont val="Times New Roman"/>
        <family val="1"/>
      </rPr>
      <t>36/2014/HSPT  ngày  14 / 11 /2014 TAND tỉnh Hưng Yên</t>
    </r>
  </si>
  <si>
    <r>
      <t>T</t>
    </r>
    <r>
      <rPr>
        <sz val="11"/>
        <rFont val="Times New Roman"/>
        <family val="1"/>
      </rPr>
      <t>hanh APHSST 200.000 và 3.000.000 phạt ;</t>
    </r>
    <r>
      <rPr>
        <sz val="14"/>
        <rFont val="Times New Roman"/>
        <family val="1"/>
      </rPr>
      <t>T</t>
    </r>
    <r>
      <rPr>
        <sz val="11"/>
        <rFont val="Times New Roman"/>
        <family val="1"/>
      </rPr>
      <t xml:space="preserve">hịnh, năng nộp 3.000.000 phạt </t>
    </r>
  </si>
  <si>
    <t>13/2016/HSST  , ngày 26/02/2016 TA Huế</t>
  </si>
  <si>
    <t>thôn An Lạc, Đồng Tiến, Khoái Châu</t>
  </si>
  <si>
    <t>46/HSST ngày 24/3/2016 ta Khoái Châu</t>
  </si>
  <si>
    <t>419/QĐ-CCTHA ngày 14/3/2017</t>
  </si>
  <si>
    <t xml:space="preserve">Án phí: 200; </t>
  </si>
  <si>
    <t>Mới</t>
  </si>
  <si>
    <t>26/6/2017</t>
  </si>
  <si>
    <t>09/QĐ-CCTHA ngày 26/6/2017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</si>
</sst>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</numFmts>
  <fonts count="12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Times New Roman"/>
      <family val="2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4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0"/>
      <color indexed="56"/>
      <name val="Times New Roman"/>
      <family val="1"/>
    </font>
    <font>
      <sz val="10"/>
      <color indexed="46"/>
      <name val="Times New Roman"/>
      <family val="1"/>
    </font>
    <font>
      <sz val="10"/>
      <color indexed="53"/>
      <name val="Times New Roman"/>
      <family val="1"/>
    </font>
    <font>
      <b/>
      <sz val="10"/>
      <color indexed="10"/>
      <name val="Times New Roman"/>
      <family val="1"/>
    </font>
    <font>
      <sz val="9"/>
      <color indexed="56"/>
      <name val="Times New Roman"/>
      <family val="1"/>
    </font>
    <font>
      <b/>
      <i/>
      <sz val="9"/>
      <color indexed="8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sz val="10"/>
      <color indexed="16"/>
      <name val="Times New Roman"/>
      <family val="1"/>
    </font>
    <font>
      <sz val="10"/>
      <color indexed="14"/>
      <name val="Times New Roman"/>
      <family val="1"/>
    </font>
    <font>
      <sz val="10"/>
      <color indexed="30"/>
      <name val="Times New Roman"/>
      <family val="1"/>
    </font>
    <font>
      <b/>
      <sz val="10"/>
      <color indexed="16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Cambria"/>
      <family val="1"/>
    </font>
    <font>
      <sz val="10"/>
      <color theme="1"/>
      <name val="Times New Roman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4"/>
      <color indexed="9"/>
      <name val="Cambria"/>
      <family val="1"/>
    </font>
    <font>
      <b/>
      <sz val="10"/>
      <color indexed="8"/>
      <name val="Cambria"/>
      <family val="1"/>
    </font>
    <font>
      <sz val="11.5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9"/>
      <name val="Cambria"/>
      <family val="1"/>
    </font>
    <font>
      <sz val="10"/>
      <color rgb="FFFF0000"/>
      <name val="Cambria"/>
      <family val="1"/>
    </font>
    <font>
      <sz val="10"/>
      <color indexed="8"/>
      <name val="Cambria"/>
      <family val="1"/>
    </font>
    <font>
      <sz val="8"/>
      <color theme="1"/>
      <name val="Cambria"/>
      <family val="1"/>
    </font>
    <font>
      <sz val="9"/>
      <color theme="1"/>
      <name val="Cambria"/>
      <family val="1"/>
    </font>
    <font>
      <sz val="10"/>
      <color indexed="56"/>
      <name val="Cambria"/>
      <family val="1"/>
    </font>
    <font>
      <sz val="10"/>
      <color indexed="12"/>
      <name val="Cambria"/>
      <family val="1"/>
    </font>
    <font>
      <sz val="10"/>
      <color indexed="46"/>
      <name val="Cambria"/>
      <family val="1"/>
    </font>
    <font>
      <sz val="10"/>
      <color indexed="10"/>
      <name val="Cambria"/>
      <family val="1"/>
    </font>
    <font>
      <sz val="10"/>
      <color indexed="53"/>
      <name val="Cambria"/>
      <family val="1"/>
    </font>
    <font>
      <sz val="9"/>
      <color indexed="8"/>
      <name val="Cambria"/>
      <family val="1"/>
    </font>
    <font>
      <sz val="9"/>
      <name val="Cambria"/>
      <family val="1"/>
    </font>
    <font>
      <sz val="9"/>
      <color indexed="56"/>
      <name val="Cambria"/>
      <family val="1"/>
    </font>
    <font>
      <b/>
      <i/>
      <sz val="9"/>
      <color indexed="8"/>
      <name val="Cambria"/>
      <family val="1"/>
    </font>
    <font>
      <i/>
      <sz val="13"/>
      <name val="Cambria"/>
      <family val="1"/>
    </font>
    <font>
      <b/>
      <sz val="13"/>
      <name val="Cambria"/>
      <family val="1"/>
    </font>
    <font>
      <b/>
      <i/>
      <sz val="9"/>
      <color indexed="10"/>
      <name val="Cambria"/>
      <family val="1"/>
    </font>
    <font>
      <sz val="9"/>
      <color indexed="10"/>
      <name val="Cambria"/>
      <family val="1"/>
    </font>
    <font>
      <sz val="9"/>
      <color rgb="FFFF0000"/>
      <name val="Cambria"/>
      <family val="1"/>
    </font>
    <font>
      <sz val="11"/>
      <color theme="1"/>
      <name val="Cambria"/>
      <family val="1"/>
    </font>
    <font>
      <b/>
      <sz val="10"/>
      <color rgb="FFFF0000"/>
      <name val="Cambria"/>
      <family val="1"/>
    </font>
    <font>
      <b/>
      <sz val="13.5"/>
      <name val="Cambria"/>
      <family val="1"/>
    </font>
    <font>
      <b/>
      <i/>
      <sz val="12"/>
      <name val="Cambria"/>
      <family val="1"/>
    </font>
    <font>
      <sz val="12"/>
      <color theme="1"/>
      <name val="Cambria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0" borderId="6" applyNumberFormat="0" applyFill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4" fillId="26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7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9" fillId="0" borderId="10" xfId="0" applyFont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79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80" fillId="0" borderId="0" xfId="0" applyFont="1" applyBorder="1" applyAlignment="1">
      <alignment/>
    </xf>
    <xf numFmtId="0" fontId="80" fillId="0" borderId="0" xfId="0" applyFont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left"/>
    </xf>
    <xf numFmtId="0" fontId="81" fillId="33" borderId="10" xfId="0" applyFont="1" applyFill="1" applyBorder="1" applyAlignment="1">
      <alignment/>
    </xf>
    <xf numFmtId="0" fontId="81" fillId="0" borderId="12" xfId="0" applyFont="1" applyBorder="1" applyAlignment="1">
      <alignment/>
    </xf>
    <xf numFmtId="0" fontId="81" fillId="0" borderId="0" xfId="0" applyFont="1" applyAlignment="1">
      <alignment/>
    </xf>
    <xf numFmtId="0" fontId="79" fillId="0" borderId="10" xfId="0" applyFont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80" fillId="0" borderId="0" xfId="0" applyFont="1" applyBorder="1" applyAlignment="1">
      <alignment/>
    </xf>
    <xf numFmtId="0" fontId="80" fillId="33" borderId="0" xfId="0" applyFont="1" applyFill="1" applyBorder="1" applyAlignment="1">
      <alignment/>
    </xf>
    <xf numFmtId="0" fontId="80" fillId="33" borderId="0" xfId="0" applyFont="1" applyFill="1" applyAlignment="1">
      <alignment/>
    </xf>
    <xf numFmtId="0" fontId="80" fillId="0" borderId="0" xfId="0" applyFont="1" applyAlignment="1">
      <alignment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2" fillId="0" borderId="11" xfId="0" applyFont="1" applyBorder="1" applyAlignment="1">
      <alignment/>
    </xf>
    <xf numFmtId="0" fontId="81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/>
    </xf>
    <xf numFmtId="0" fontId="86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left"/>
    </xf>
    <xf numFmtId="0" fontId="87" fillId="0" borderId="10" xfId="0" applyFont="1" applyBorder="1" applyAlignment="1">
      <alignment/>
    </xf>
    <xf numFmtId="0" fontId="87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/>
    </xf>
    <xf numFmtId="0" fontId="83" fillId="0" borderId="10" xfId="0" applyFont="1" applyBorder="1" applyAlignment="1">
      <alignment/>
    </xf>
    <xf numFmtId="0" fontId="84" fillId="0" borderId="10" xfId="0" applyFont="1" applyBorder="1" applyAlignment="1">
      <alignment/>
    </xf>
    <xf numFmtId="0" fontId="84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8" fillId="0" borderId="11" xfId="0" applyFont="1" applyBorder="1" applyAlignment="1">
      <alignment/>
    </xf>
    <xf numFmtId="0" fontId="89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horizontal="center" vertical="center" wrapText="1"/>
    </xf>
    <xf numFmtId="14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wrapText="1"/>
    </xf>
    <xf numFmtId="0" fontId="81" fillId="0" borderId="10" xfId="0" applyFont="1" applyBorder="1" applyAlignment="1">
      <alignment wrapText="1"/>
    </xf>
    <xf numFmtId="0" fontId="81" fillId="0" borderId="10" xfId="0" applyFont="1" applyBorder="1" applyAlignment="1">
      <alignment horizontal="center" wrapText="1"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/>
    </xf>
    <xf numFmtId="0" fontId="81" fillId="0" borderId="0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left" vertical="center" wrapText="1"/>
    </xf>
    <xf numFmtId="0" fontId="81" fillId="0" borderId="12" xfId="0" applyFont="1" applyBorder="1" applyAlignment="1">
      <alignment vertical="center" wrapText="1"/>
    </xf>
    <xf numFmtId="0" fontId="90" fillId="0" borderId="10" xfId="0" applyFont="1" applyBorder="1" applyAlignment="1">
      <alignment/>
    </xf>
    <xf numFmtId="0" fontId="91" fillId="34" borderId="10" xfId="0" applyFont="1" applyFill="1" applyBorder="1" applyAlignment="1">
      <alignment horizontal="center" wrapText="1"/>
    </xf>
    <xf numFmtId="0" fontId="92" fillId="34" borderId="10" xfId="0" applyFont="1" applyFill="1" applyBorder="1" applyAlignment="1">
      <alignment horizontal="center" wrapText="1"/>
    </xf>
    <xf numFmtId="0" fontId="83" fillId="0" borderId="10" xfId="0" applyFont="1" applyFill="1" applyBorder="1" applyAlignment="1">
      <alignment wrapText="1"/>
    </xf>
    <xf numFmtId="0" fontId="83" fillId="0" borderId="10" xfId="0" applyFont="1" applyFill="1" applyBorder="1" applyAlignment="1">
      <alignment horizontal="center" vertical="center"/>
    </xf>
    <xf numFmtId="174" fontId="93" fillId="0" borderId="11" xfId="0" applyNumberFormat="1" applyFont="1" applyFill="1" applyBorder="1" applyAlignment="1">
      <alignment horizontal="center" vertical="top" wrapText="1"/>
    </xf>
    <xf numFmtId="0" fontId="81" fillId="0" borderId="10" xfId="0" applyFont="1" applyBorder="1" applyAlignment="1">
      <alignment horizontal="left" vertical="center"/>
    </xf>
    <xf numFmtId="14" fontId="81" fillId="0" borderId="10" xfId="0" applyNumberFormat="1" applyFont="1" applyBorder="1" applyAlignment="1">
      <alignment horizontal="center" vertical="center"/>
    </xf>
    <xf numFmtId="0" fontId="85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/>
    </xf>
    <xf numFmtId="0" fontId="94" fillId="0" borderId="11" xfId="0" applyFont="1" applyBorder="1" applyAlignment="1">
      <alignment/>
    </xf>
    <xf numFmtId="0" fontId="81" fillId="0" borderId="10" xfId="0" applyFont="1" applyBorder="1" applyAlignment="1">
      <alignment vertical="center"/>
    </xf>
    <xf numFmtId="0" fontId="94" fillId="0" borderId="10" xfId="0" applyFont="1" applyBorder="1" applyAlignment="1">
      <alignment horizontal="left" vertical="center"/>
    </xf>
    <xf numFmtId="0" fontId="94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/>
    </xf>
    <xf numFmtId="14" fontId="94" fillId="0" borderId="10" xfId="0" applyNumberFormat="1" applyFont="1" applyBorder="1" applyAlignment="1">
      <alignment horizontal="center" vertical="center"/>
    </xf>
    <xf numFmtId="0" fontId="82" fillId="0" borderId="11" xfId="0" applyFont="1" applyBorder="1" applyAlignment="1">
      <alignment vertical="center"/>
    </xf>
    <xf numFmtId="0" fontId="94" fillId="33" borderId="11" xfId="0" applyFont="1" applyFill="1" applyBorder="1" applyAlignment="1">
      <alignment/>
    </xf>
    <xf numFmtId="0" fontId="81" fillId="33" borderId="10" xfId="0" applyFont="1" applyFill="1" applyBorder="1" applyAlignment="1">
      <alignment horizontal="left" vertical="center"/>
    </xf>
    <xf numFmtId="0" fontId="81" fillId="33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wrapText="1"/>
    </xf>
    <xf numFmtId="0" fontId="81" fillId="33" borderId="10" xfId="0" applyFont="1" applyFill="1" applyBorder="1" applyAlignment="1">
      <alignment horizontal="center" vertical="center"/>
    </xf>
    <xf numFmtId="3" fontId="81" fillId="33" borderId="10" xfId="0" applyNumberFormat="1" applyFont="1" applyFill="1" applyBorder="1" applyAlignment="1">
      <alignment horizontal="center" vertical="center"/>
    </xf>
    <xf numFmtId="0" fontId="81" fillId="33" borderId="13" xfId="0" applyFont="1" applyFill="1" applyBorder="1" applyAlignment="1">
      <alignment horizontal="center" vertical="center" wrapText="1"/>
    </xf>
    <xf numFmtId="0" fontId="81" fillId="0" borderId="13" xfId="0" applyFont="1" applyBorder="1" applyAlignment="1">
      <alignment horizontal="center" wrapText="1"/>
    </xf>
    <xf numFmtId="0" fontId="81" fillId="0" borderId="12" xfId="0" applyFont="1" applyBorder="1" applyAlignment="1">
      <alignment wrapText="1"/>
    </xf>
    <xf numFmtId="0" fontId="81" fillId="0" borderId="13" xfId="0" applyFont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left"/>
    </xf>
    <xf numFmtId="0" fontId="81" fillId="34" borderId="10" xfId="0" applyFont="1" applyFill="1" applyBorder="1" applyAlignment="1">
      <alignment wrapText="1"/>
    </xf>
    <xf numFmtId="0" fontId="81" fillId="34" borderId="13" xfId="0" applyFont="1" applyFill="1" applyBorder="1" applyAlignment="1">
      <alignment horizontal="center" wrapText="1"/>
    </xf>
    <xf numFmtId="0" fontId="81" fillId="34" borderId="10" xfId="0" applyFont="1" applyFill="1" applyBorder="1" applyAlignment="1">
      <alignment horizontal="center" wrapText="1"/>
    </xf>
    <xf numFmtId="0" fontId="81" fillId="34" borderId="10" xfId="0" applyFont="1" applyFill="1" applyBorder="1" applyAlignment="1">
      <alignment horizontal="left" wrapText="1"/>
    </xf>
    <xf numFmtId="0" fontId="85" fillId="34" borderId="10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85" fillId="34" borderId="10" xfId="0" applyFont="1" applyFill="1" applyBorder="1" applyAlignment="1">
      <alignment horizontal="center" vertical="center"/>
    </xf>
    <xf numFmtId="0" fontId="81" fillId="34" borderId="12" xfId="0" applyFont="1" applyFill="1" applyBorder="1" applyAlignment="1">
      <alignment wrapText="1"/>
    </xf>
    <xf numFmtId="0" fontId="81" fillId="33" borderId="10" xfId="0" applyFont="1" applyFill="1" applyBorder="1" applyAlignment="1">
      <alignment horizontal="center"/>
    </xf>
    <xf numFmtId="0" fontId="81" fillId="33" borderId="10" xfId="0" applyFont="1" applyFill="1" applyBorder="1" applyAlignment="1">
      <alignment wrapText="1"/>
    </xf>
    <xf numFmtId="0" fontId="81" fillId="33" borderId="10" xfId="0" applyFont="1" applyFill="1" applyBorder="1" applyAlignment="1">
      <alignment horizontal="left" wrapText="1"/>
    </xf>
    <xf numFmtId="0" fontId="85" fillId="33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/>
    </xf>
    <xf numFmtId="0" fontId="81" fillId="33" borderId="12" xfId="0" applyFont="1" applyFill="1" applyBorder="1" applyAlignment="1">
      <alignment wrapText="1"/>
    </xf>
    <xf numFmtId="0" fontId="82" fillId="33" borderId="11" xfId="0" applyFont="1" applyFill="1" applyBorder="1" applyAlignment="1">
      <alignment/>
    </xf>
    <xf numFmtId="0" fontId="94" fillId="0" borderId="10" xfId="0" applyFont="1" applyBorder="1" applyAlignment="1">
      <alignment horizontal="left"/>
    </xf>
    <xf numFmtId="174" fontId="81" fillId="0" borderId="10" xfId="0" applyNumberFormat="1" applyFont="1" applyBorder="1" applyAlignment="1">
      <alignment horizontal="center" vertical="center" wrapText="1"/>
    </xf>
    <xf numFmtId="174" fontId="81" fillId="0" borderId="10" xfId="0" applyNumberFormat="1" applyFont="1" applyBorder="1" applyAlignment="1">
      <alignment horizontal="left" vertical="center" wrapText="1"/>
    </xf>
    <xf numFmtId="0" fontId="81" fillId="32" borderId="10" xfId="0" applyFont="1" applyFill="1" applyBorder="1" applyAlignment="1">
      <alignment horizontal="center"/>
    </xf>
    <xf numFmtId="0" fontId="82" fillId="32" borderId="11" xfId="0" applyFont="1" applyFill="1" applyBorder="1" applyAlignment="1">
      <alignment/>
    </xf>
    <xf numFmtId="0" fontId="81" fillId="33" borderId="0" xfId="0" applyFont="1" applyFill="1" applyAlignment="1">
      <alignment wrapText="1"/>
    </xf>
    <xf numFmtId="0" fontId="81" fillId="0" borderId="0" xfId="0" applyFont="1" applyBorder="1" applyAlignment="1">
      <alignment horizontal="left"/>
    </xf>
    <xf numFmtId="176" fontId="81" fillId="0" borderId="10" xfId="41" applyNumberFormat="1" applyFont="1" applyBorder="1" applyAlignment="1">
      <alignment/>
    </xf>
    <xf numFmtId="176" fontId="81" fillId="0" borderId="10" xfId="41" applyNumberFormat="1" applyFont="1" applyBorder="1" applyAlignment="1">
      <alignment wrapText="1"/>
    </xf>
    <xf numFmtId="176" fontId="81" fillId="33" borderId="10" xfId="41" applyNumberFormat="1" applyFont="1" applyFill="1" applyBorder="1" applyAlignment="1">
      <alignment wrapText="1"/>
    </xf>
    <xf numFmtId="0" fontId="81" fillId="33" borderId="13" xfId="0" applyFont="1" applyFill="1" applyBorder="1" applyAlignment="1">
      <alignment horizontal="left"/>
    </xf>
    <xf numFmtId="0" fontId="81" fillId="34" borderId="13" xfId="0" applyFont="1" applyFill="1" applyBorder="1" applyAlignment="1">
      <alignment horizontal="left" wrapText="1"/>
    </xf>
    <xf numFmtId="0" fontId="81" fillId="0" borderId="13" xfId="0" applyFont="1" applyBorder="1" applyAlignment="1">
      <alignment horizontal="left"/>
    </xf>
    <xf numFmtId="0" fontId="95" fillId="34" borderId="10" xfId="0" applyFont="1" applyFill="1" applyBorder="1" applyAlignment="1">
      <alignment horizontal="center"/>
    </xf>
    <xf numFmtId="176" fontId="81" fillId="33" borderId="10" xfId="41" applyNumberFormat="1" applyFont="1" applyFill="1" applyBorder="1" applyAlignment="1">
      <alignment/>
    </xf>
    <xf numFmtId="176" fontId="81" fillId="0" borderId="10" xfId="41" applyNumberFormat="1" applyFont="1" applyBorder="1" applyAlignment="1">
      <alignment horizontal="center" wrapText="1"/>
    </xf>
    <xf numFmtId="0" fontId="81" fillId="35" borderId="10" xfId="0" applyFont="1" applyFill="1" applyBorder="1" applyAlignment="1">
      <alignment horizontal="center" vertical="center"/>
    </xf>
    <xf numFmtId="14" fontId="81" fillId="35" borderId="10" xfId="0" applyNumberFormat="1" applyFont="1" applyFill="1" applyBorder="1" applyAlignment="1">
      <alignment horizontal="center" vertical="center"/>
    </xf>
    <xf numFmtId="0" fontId="94" fillId="0" borderId="10" xfId="0" applyFont="1" applyBorder="1" applyAlignment="1">
      <alignment horizontal="left" wrapText="1"/>
    </xf>
    <xf numFmtId="0" fontId="79" fillId="0" borderId="10" xfId="0" applyFont="1" applyBorder="1" applyAlignment="1">
      <alignment horizontal="left" vertical="center"/>
    </xf>
    <xf numFmtId="0" fontId="79" fillId="0" borderId="10" xfId="0" applyFont="1" applyBorder="1" applyAlignment="1">
      <alignment horizontal="left" vertical="center" wrapText="1"/>
    </xf>
    <xf numFmtId="0" fontId="79" fillId="0" borderId="10" xfId="0" applyFont="1" applyBorder="1" applyAlignment="1">
      <alignment vertical="center"/>
    </xf>
    <xf numFmtId="0" fontId="79" fillId="0" borderId="10" xfId="0" applyFont="1" applyFill="1" applyBorder="1" applyAlignment="1" applyProtection="1">
      <alignment horizontal="center" vertical="center" wrapText="1"/>
      <protection locked="0"/>
    </xf>
    <xf numFmtId="180" fontId="79" fillId="0" borderId="10" xfId="41" applyNumberFormat="1" applyFont="1" applyBorder="1" applyAlignment="1" applyProtection="1">
      <alignment horizontal="center" vertical="center" wrapText="1"/>
      <protection locked="0"/>
    </xf>
    <xf numFmtId="14" fontId="79" fillId="0" borderId="10" xfId="0" applyNumberFormat="1" applyFont="1" applyFill="1" applyBorder="1" applyAlignment="1" applyProtection="1">
      <alignment horizontal="center" vertical="center"/>
      <protection locked="0"/>
    </xf>
    <xf numFmtId="181" fontId="79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79" fillId="0" borderId="10" xfId="41" applyNumberFormat="1" applyFont="1" applyBorder="1" applyAlignment="1" applyProtection="1">
      <alignment horizontal="center" vertical="center"/>
      <protection locked="0"/>
    </xf>
    <xf numFmtId="0" fontId="79" fillId="0" borderId="10" xfId="0" applyFont="1" applyFill="1" applyBorder="1" applyAlignment="1" applyProtection="1">
      <alignment horizontal="center" vertical="center"/>
      <protection locked="0"/>
    </xf>
    <xf numFmtId="14" fontId="79" fillId="0" borderId="1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11" xfId="0" applyFont="1" applyBorder="1" applyAlignment="1">
      <alignment/>
    </xf>
    <xf numFmtId="3" fontId="79" fillId="0" borderId="10" xfId="0" applyNumberFormat="1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79" fillId="0" borderId="14" xfId="0" applyFont="1" applyFill="1" applyBorder="1" applyAlignment="1" applyProtection="1">
      <alignment horizontal="center" vertical="center"/>
      <protection locked="0"/>
    </xf>
    <xf numFmtId="0" fontId="79" fillId="0" borderId="11" xfId="0" applyFont="1" applyBorder="1" applyAlignment="1">
      <alignment/>
    </xf>
    <xf numFmtId="0" fontId="79" fillId="0" borderId="14" xfId="0" applyFont="1" applyFill="1" applyBorder="1" applyAlignment="1" applyProtection="1">
      <alignment horizontal="center" vertical="center" wrapText="1"/>
      <protection locked="0"/>
    </xf>
    <xf numFmtId="0" fontId="79" fillId="0" borderId="10" xfId="56" applyFont="1" applyFill="1" applyBorder="1" applyAlignment="1" applyProtection="1">
      <alignment horizontal="center" vertical="center" wrapText="1"/>
      <protection locked="0"/>
    </xf>
    <xf numFmtId="0" fontId="96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181" fontId="79" fillId="0" borderId="10" xfId="0" applyNumberFormat="1" applyFont="1" applyFill="1" applyBorder="1" applyAlignment="1" applyProtection="1">
      <alignment horizontal="center" vertical="center"/>
      <protection locked="0"/>
    </xf>
    <xf numFmtId="14" fontId="7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1" fillId="0" borderId="10" xfId="0" applyNumberFormat="1" applyFont="1" applyBorder="1" applyAlignment="1">
      <alignment horizontal="center" vertical="center"/>
    </xf>
    <xf numFmtId="0" fontId="98" fillId="0" borderId="10" xfId="0" applyFont="1" applyBorder="1" applyAlignment="1">
      <alignment/>
    </xf>
    <xf numFmtId="0" fontId="95" fillId="34" borderId="10" xfId="0" applyFont="1" applyFill="1" applyBorder="1" applyAlignment="1">
      <alignment horizontal="left" vertical="center" wrapText="1"/>
    </xf>
    <xf numFmtId="0" fontId="95" fillId="34" borderId="10" xfId="0" applyFont="1" applyFill="1" applyBorder="1" applyAlignment="1">
      <alignment horizontal="center" vertical="center" wrapText="1"/>
    </xf>
    <xf numFmtId="3" fontId="95" fillId="34" borderId="10" xfId="0" applyNumberFormat="1" applyFont="1" applyFill="1" applyBorder="1" applyAlignment="1">
      <alignment horizontal="center" vertical="center" wrapText="1"/>
    </xf>
    <xf numFmtId="0" fontId="95" fillId="34" borderId="10" xfId="0" applyFont="1" applyFill="1" applyBorder="1" applyAlignment="1">
      <alignment horizontal="center" vertical="center"/>
    </xf>
    <xf numFmtId="0" fontId="95" fillId="34" borderId="10" xfId="0" applyFont="1" applyFill="1" applyBorder="1" applyAlignment="1">
      <alignment/>
    </xf>
    <xf numFmtId="0" fontId="98" fillId="0" borderId="10" xfId="0" applyFont="1" applyBorder="1" applyAlignment="1">
      <alignment horizontal="center"/>
    </xf>
    <xf numFmtId="0" fontId="99" fillId="0" borderId="10" xfId="0" applyFont="1" applyBorder="1" applyAlignment="1">
      <alignment horizontal="center"/>
    </xf>
    <xf numFmtId="14" fontId="95" fillId="34" borderId="10" xfId="0" applyNumberFormat="1" applyFont="1" applyFill="1" applyBorder="1" applyAlignment="1">
      <alignment horizontal="center" vertical="center"/>
    </xf>
    <xf numFmtId="0" fontId="100" fillId="0" borderId="10" xfId="0" applyFont="1" applyBorder="1" applyAlignment="1">
      <alignment horizontal="center"/>
    </xf>
    <xf numFmtId="0" fontId="95" fillId="34" borderId="10" xfId="0" applyFont="1" applyFill="1" applyBorder="1" applyAlignment="1">
      <alignment wrapText="1"/>
    </xf>
    <xf numFmtId="0" fontId="101" fillId="0" borderId="10" xfId="0" applyFont="1" applyBorder="1" applyAlignment="1">
      <alignment horizontal="center"/>
    </xf>
    <xf numFmtId="176" fontId="95" fillId="34" borderId="10" xfId="41" applyNumberFormat="1" applyFont="1" applyFill="1" applyBorder="1" applyAlignment="1">
      <alignment horizontal="center" vertical="center" wrapText="1"/>
    </xf>
    <xf numFmtId="0" fontId="102" fillId="0" borderId="10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94" fillId="34" borderId="13" xfId="0" applyFont="1" applyFill="1" applyBorder="1" applyAlignment="1">
      <alignment horizontal="left" vertical="center" wrapText="1"/>
    </xf>
    <xf numFmtId="0" fontId="94" fillId="34" borderId="10" xfId="0" applyFont="1" applyFill="1" applyBorder="1" applyAlignment="1">
      <alignment horizontal="left" vertical="center" wrapText="1"/>
    </xf>
    <xf numFmtId="0" fontId="94" fillId="34" borderId="10" xfId="0" applyFont="1" applyFill="1" applyBorder="1" applyAlignment="1">
      <alignment horizontal="center" vertical="center" wrapText="1"/>
    </xf>
    <xf numFmtId="3" fontId="94" fillId="34" borderId="10" xfId="0" applyNumberFormat="1" applyFont="1" applyFill="1" applyBorder="1" applyAlignment="1">
      <alignment horizontal="center" vertical="center" wrapText="1"/>
    </xf>
    <xf numFmtId="0" fontId="94" fillId="34" borderId="10" xfId="0" applyFont="1" applyFill="1" applyBorder="1" applyAlignment="1">
      <alignment horizontal="center" vertical="center"/>
    </xf>
    <xf numFmtId="14" fontId="94" fillId="34" borderId="10" xfId="0" applyNumberFormat="1" applyFont="1" applyFill="1" applyBorder="1" applyAlignment="1">
      <alignment horizontal="center" vertical="center"/>
    </xf>
    <xf numFmtId="0" fontId="94" fillId="34" borderId="10" xfId="0" applyFont="1" applyFill="1" applyBorder="1" applyAlignment="1">
      <alignment horizontal="center"/>
    </xf>
    <xf numFmtId="0" fontId="95" fillId="34" borderId="13" xfId="0" applyFont="1" applyFill="1" applyBorder="1" applyAlignment="1">
      <alignment horizontal="center" vertical="center" wrapText="1"/>
    </xf>
    <xf numFmtId="0" fontId="103" fillId="0" borderId="10" xfId="0" applyFont="1" applyBorder="1" applyAlignment="1">
      <alignment vertical="center" wrapText="1"/>
    </xf>
    <xf numFmtId="0" fontId="97" fillId="0" borderId="10" xfId="56" applyFont="1" applyBorder="1" applyAlignment="1">
      <alignment horizontal="center" vertical="center" wrapText="1"/>
      <protection/>
    </xf>
    <xf numFmtId="0" fontId="103" fillId="0" borderId="10" xfId="56" applyFont="1" applyBorder="1" applyAlignment="1">
      <alignment vertical="center" wrapText="1"/>
      <protection/>
    </xf>
    <xf numFmtId="0" fontId="104" fillId="0" borderId="10" xfId="56" applyFont="1" applyBorder="1" applyAlignment="1">
      <alignment vertical="center" wrapText="1"/>
      <protection/>
    </xf>
    <xf numFmtId="0" fontId="104" fillId="0" borderId="10" xfId="56" applyFont="1" applyBorder="1" applyAlignment="1">
      <alignment horizontal="center" vertical="center" wrapText="1"/>
      <protection/>
    </xf>
    <xf numFmtId="0" fontId="81" fillId="0" borderId="10" xfId="56" applyFont="1" applyBorder="1">
      <alignment/>
      <protection/>
    </xf>
    <xf numFmtId="0" fontId="81" fillId="0" borderId="10" xfId="56" applyFont="1" applyBorder="1" applyAlignment="1">
      <alignment horizontal="center" vertical="center"/>
      <protection/>
    </xf>
    <xf numFmtId="0" fontId="104" fillId="0" borderId="13" xfId="56" applyFont="1" applyBorder="1" applyAlignment="1">
      <alignment wrapText="1"/>
      <protection/>
    </xf>
    <xf numFmtId="176" fontId="103" fillId="0" borderId="12" xfId="43" applyNumberFormat="1" applyFont="1" applyBorder="1" applyAlignment="1">
      <alignment vertical="center" wrapText="1"/>
    </xf>
    <xf numFmtId="3" fontId="93" fillId="0" borderId="11" xfId="0" applyNumberFormat="1" applyFont="1" applyBorder="1" applyAlignment="1">
      <alignment horizontal="center" vertical="center"/>
    </xf>
    <xf numFmtId="0" fontId="103" fillId="0" borderId="10" xfId="56" applyFont="1" applyBorder="1" applyAlignment="1">
      <alignment wrapText="1"/>
      <protection/>
    </xf>
    <xf numFmtId="0" fontId="104" fillId="0" borderId="10" xfId="56" applyFont="1" applyBorder="1" applyAlignment="1">
      <alignment wrapText="1"/>
      <protection/>
    </xf>
    <xf numFmtId="0" fontId="105" fillId="0" borderId="10" xfId="56" applyFont="1" applyBorder="1" applyAlignment="1">
      <alignment wrapText="1"/>
      <protection/>
    </xf>
    <xf numFmtId="0" fontId="101" fillId="0" borderId="10" xfId="56" applyFont="1" applyBorder="1">
      <alignment/>
      <protection/>
    </xf>
    <xf numFmtId="0" fontId="101" fillId="0" borderId="10" xfId="56" applyFont="1" applyBorder="1" applyAlignment="1">
      <alignment horizontal="center" vertical="center"/>
      <protection/>
    </xf>
    <xf numFmtId="0" fontId="105" fillId="0" borderId="13" xfId="56" applyFont="1" applyBorder="1" applyAlignment="1">
      <alignment wrapText="1"/>
      <protection/>
    </xf>
    <xf numFmtId="0" fontId="103" fillId="0" borderId="10" xfId="56" applyFont="1" applyBorder="1">
      <alignment/>
      <protection/>
    </xf>
    <xf numFmtId="0" fontId="103" fillId="0" borderId="10" xfId="56" applyFont="1" applyBorder="1" applyAlignment="1">
      <alignment vertical="top" wrapText="1"/>
      <protection/>
    </xf>
    <xf numFmtId="0" fontId="104" fillId="0" borderId="10" xfId="56" applyFont="1" applyBorder="1">
      <alignment/>
      <protection/>
    </xf>
    <xf numFmtId="176" fontId="104" fillId="0" borderId="12" xfId="43" applyNumberFormat="1" applyFont="1" applyBorder="1" applyAlignment="1">
      <alignment vertical="center" wrapText="1"/>
    </xf>
    <xf numFmtId="0" fontId="106" fillId="0" borderId="10" xfId="0" applyFont="1" applyBorder="1" applyAlignment="1">
      <alignment vertical="center" wrapText="1"/>
    </xf>
    <xf numFmtId="0" fontId="81" fillId="0" borderId="10" xfId="56" applyFont="1" applyFill="1" applyBorder="1" applyAlignment="1">
      <alignment horizontal="left" vertical="top" wrapText="1"/>
      <protection/>
    </xf>
    <xf numFmtId="0" fontId="81" fillId="0" borderId="10" xfId="56" applyFont="1" applyFill="1" applyBorder="1" applyAlignment="1">
      <alignment horizontal="center" vertical="top" wrapText="1"/>
      <protection/>
    </xf>
    <xf numFmtId="0" fontId="81" fillId="0" borderId="10" xfId="56" applyFont="1" applyFill="1" applyBorder="1" applyAlignment="1">
      <alignment horizontal="left" vertical="center" wrapText="1"/>
      <protection/>
    </xf>
    <xf numFmtId="0" fontId="81" fillId="0" borderId="10" xfId="56" applyFont="1" applyFill="1" applyBorder="1" applyAlignment="1">
      <alignment horizontal="center" vertical="center" wrapText="1"/>
      <protection/>
    </xf>
    <xf numFmtId="0" fontId="81" fillId="0" borderId="13" xfId="56" applyFont="1" applyFill="1" applyBorder="1" applyAlignment="1">
      <alignment horizontal="center" vertical="center" wrapText="1"/>
      <protection/>
    </xf>
    <xf numFmtId="176" fontId="81" fillId="0" borderId="12" xfId="43" applyNumberFormat="1" applyFont="1" applyFill="1" applyBorder="1" applyAlignment="1">
      <alignment horizontal="left" vertical="center" wrapText="1"/>
    </xf>
    <xf numFmtId="0" fontId="81" fillId="0" borderId="10" xfId="56" applyFont="1" applyFill="1" applyBorder="1" applyAlignment="1">
      <alignment vertical="top" wrapText="1"/>
      <protection/>
    </xf>
    <xf numFmtId="0" fontId="81" fillId="0" borderId="12" xfId="56" applyFont="1" applyFill="1" applyBorder="1" applyAlignment="1">
      <alignment vertical="top" wrapText="1"/>
      <protection/>
    </xf>
    <xf numFmtId="0" fontId="107" fillId="0" borderId="10" xfId="56" applyFont="1" applyBorder="1">
      <alignment/>
      <protection/>
    </xf>
    <xf numFmtId="0" fontId="107" fillId="0" borderId="10" xfId="56" applyFont="1" applyBorder="1" applyAlignment="1">
      <alignment horizontal="center" vertical="center"/>
      <protection/>
    </xf>
    <xf numFmtId="0" fontId="108" fillId="0" borderId="10" xfId="56" applyFont="1" applyBorder="1">
      <alignment/>
      <protection/>
    </xf>
    <xf numFmtId="0" fontId="108" fillId="0" borderId="10" xfId="56" applyFont="1" applyBorder="1" applyAlignment="1">
      <alignment horizontal="center" vertical="center"/>
      <protection/>
    </xf>
    <xf numFmtId="0" fontId="84" fillId="0" borderId="10" xfId="56" applyFont="1" applyBorder="1">
      <alignment/>
      <protection/>
    </xf>
    <xf numFmtId="0" fontId="81" fillId="36" borderId="15" xfId="56" applyFont="1" applyFill="1" applyBorder="1" applyAlignment="1">
      <alignment horizontal="center" vertical="center" wrapText="1"/>
      <protection/>
    </xf>
    <xf numFmtId="0" fontId="84" fillId="0" borderId="10" xfId="56" applyFont="1" applyBorder="1" applyAlignment="1">
      <alignment horizontal="center" vertical="center"/>
      <protection/>
    </xf>
    <xf numFmtId="176" fontId="81" fillId="34" borderId="12" xfId="43" applyNumberFormat="1" applyFont="1" applyFill="1" applyBorder="1" applyAlignment="1">
      <alignment horizontal="left" vertical="center" wrapText="1"/>
    </xf>
    <xf numFmtId="0" fontId="81" fillId="36" borderId="10" xfId="56" applyFont="1" applyFill="1" applyBorder="1" applyAlignment="1">
      <alignment horizontal="center" vertical="center" wrapText="1"/>
      <protection/>
    </xf>
    <xf numFmtId="0" fontId="81" fillId="0" borderId="0" xfId="56" applyFont="1">
      <alignment/>
      <protection/>
    </xf>
    <xf numFmtId="0" fontId="81" fillId="36" borderId="16" xfId="56" applyFont="1" applyFill="1" applyBorder="1" applyAlignment="1">
      <alignment horizontal="center" vertical="center" wrapText="1"/>
      <protection/>
    </xf>
    <xf numFmtId="0" fontId="104" fillId="0" borderId="12" xfId="56" applyFont="1" applyBorder="1" applyAlignment="1">
      <alignment vertical="center" wrapText="1"/>
      <protection/>
    </xf>
    <xf numFmtId="3" fontId="104" fillId="0" borderId="12" xfId="56" applyNumberFormat="1" applyFont="1" applyBorder="1" applyAlignment="1">
      <alignment vertical="center" wrapText="1"/>
      <protection/>
    </xf>
    <xf numFmtId="14" fontId="81" fillId="0" borderId="10" xfId="56" applyNumberFormat="1" applyFont="1" applyBorder="1">
      <alignment/>
      <protection/>
    </xf>
    <xf numFmtId="0" fontId="104" fillId="0" borderId="12" xfId="56" applyFont="1" applyFill="1" applyBorder="1" applyAlignment="1">
      <alignment vertical="center"/>
      <protection/>
    </xf>
    <xf numFmtId="0" fontId="104" fillId="0" borderId="10" xfId="56" applyFont="1" applyFill="1" applyBorder="1" applyAlignment="1">
      <alignment vertical="center" wrapText="1"/>
      <protection/>
    </xf>
    <xf numFmtId="0" fontId="104" fillId="0" borderId="10" xfId="56" applyFont="1" applyFill="1" applyBorder="1" applyAlignment="1">
      <alignment wrapText="1"/>
      <protection/>
    </xf>
    <xf numFmtId="0" fontId="81" fillId="0" borderId="10" xfId="56" applyFont="1" applyFill="1" applyBorder="1">
      <alignment/>
      <protection/>
    </xf>
    <xf numFmtId="0" fontId="81" fillId="0" borderId="10" xfId="56" applyFont="1" applyFill="1" applyBorder="1" applyAlignment="1">
      <alignment horizontal="center" vertical="center"/>
      <protection/>
    </xf>
    <xf numFmtId="14" fontId="81" fillId="0" borderId="10" xfId="56" applyNumberFormat="1" applyFont="1" applyFill="1" applyBorder="1">
      <alignment/>
      <protection/>
    </xf>
    <xf numFmtId="0" fontId="104" fillId="0" borderId="13" xfId="56" applyFont="1" applyFill="1" applyBorder="1" applyAlignment="1">
      <alignment wrapText="1"/>
      <protection/>
    </xf>
    <xf numFmtId="3" fontId="104" fillId="0" borderId="12" xfId="56" applyNumberFormat="1" applyFont="1" applyFill="1" applyBorder="1" applyAlignment="1">
      <alignment vertical="center" wrapText="1"/>
      <protection/>
    </xf>
    <xf numFmtId="3" fontId="104" fillId="0" borderId="12" xfId="56" applyNumberFormat="1" applyFont="1" applyBorder="1" applyAlignment="1">
      <alignment vertical="center"/>
      <protection/>
    </xf>
    <xf numFmtId="0" fontId="104" fillId="0" borderId="12" xfId="56" applyFont="1" applyBorder="1" applyAlignment="1">
      <alignment vertical="center"/>
      <protection/>
    </xf>
    <xf numFmtId="0" fontId="104" fillId="0" borderId="10" xfId="56" applyFont="1" applyBorder="1" applyAlignment="1">
      <alignment vertical="center"/>
      <protection/>
    </xf>
    <xf numFmtId="0" fontId="104" fillId="36" borderId="16" xfId="56" applyFont="1" applyFill="1" applyBorder="1" applyAlignment="1">
      <alignment horizontal="center" vertical="center" wrapText="1"/>
      <protection/>
    </xf>
    <xf numFmtId="3" fontId="104" fillId="34" borderId="12" xfId="56" applyNumberFormat="1" applyFont="1" applyFill="1" applyBorder="1" applyAlignment="1">
      <alignment vertical="center"/>
      <protection/>
    </xf>
    <xf numFmtId="3" fontId="104" fillId="0" borderId="12" xfId="56" applyNumberFormat="1" applyFont="1" applyFill="1" applyBorder="1" applyAlignment="1">
      <alignment vertical="center"/>
      <protection/>
    </xf>
    <xf numFmtId="0" fontId="104" fillId="0" borderId="17" xfId="56" applyFont="1" applyBorder="1" applyAlignment="1">
      <alignment vertical="center" wrapText="1"/>
      <protection/>
    </xf>
    <xf numFmtId="0" fontId="104" fillId="0" borderId="18" xfId="56" applyFont="1" applyBorder="1" applyAlignment="1">
      <alignment vertical="center" wrapText="1"/>
      <protection/>
    </xf>
    <xf numFmtId="0" fontId="104" fillId="0" borderId="18" xfId="56" applyFont="1" applyBorder="1" applyAlignment="1">
      <alignment wrapText="1"/>
      <protection/>
    </xf>
    <xf numFmtId="0" fontId="103" fillId="0" borderId="12" xfId="56" applyFont="1" applyBorder="1" applyAlignment="1">
      <alignment horizontal="left" vertical="center"/>
      <protection/>
    </xf>
    <xf numFmtId="0" fontId="103" fillId="0" borderId="10" xfId="56" applyFont="1" applyBorder="1" applyAlignment="1">
      <alignment horizontal="center" vertical="center" wrapText="1"/>
      <protection/>
    </xf>
    <xf numFmtId="0" fontId="104" fillId="0" borderId="10" xfId="56" applyFont="1" applyFill="1" applyBorder="1" applyAlignment="1">
      <alignment horizontal="center" vertical="center" wrapText="1"/>
      <protection/>
    </xf>
    <xf numFmtId="0" fontId="104" fillId="0" borderId="13" xfId="56" applyFont="1" applyBorder="1" applyAlignment="1">
      <alignment horizontal="center" vertical="center" wrapText="1"/>
      <protection/>
    </xf>
    <xf numFmtId="3" fontId="104" fillId="0" borderId="10" xfId="56" applyNumberFormat="1" applyFont="1" applyBorder="1" applyAlignment="1">
      <alignment vertical="center"/>
      <protection/>
    </xf>
    <xf numFmtId="3" fontId="103" fillId="0" borderId="19" xfId="56" applyNumberFormat="1" applyFont="1" applyBorder="1" applyAlignment="1">
      <alignment horizontal="center" vertical="center"/>
      <protection/>
    </xf>
    <xf numFmtId="0" fontId="103" fillId="0" borderId="12" xfId="56" applyFont="1" applyBorder="1" applyAlignment="1">
      <alignment horizontal="left" vertical="center" wrapText="1"/>
      <protection/>
    </xf>
    <xf numFmtId="0" fontId="103" fillId="0" borderId="16" xfId="56" applyFont="1" applyFill="1" applyBorder="1" applyAlignment="1">
      <alignment horizontal="center" vertical="center" wrapText="1"/>
      <protection/>
    </xf>
    <xf numFmtId="3" fontId="103" fillId="0" borderId="12" xfId="56" applyNumberFormat="1" applyFont="1" applyBorder="1" applyAlignment="1">
      <alignment horizontal="center" vertical="center"/>
      <protection/>
    </xf>
    <xf numFmtId="0" fontId="106" fillId="0" borderId="10" xfId="0" applyFont="1" applyBorder="1" applyAlignment="1">
      <alignment horizontal="center" vertical="center"/>
    </xf>
    <xf numFmtId="0" fontId="103" fillId="0" borderId="13" xfId="56" applyFont="1" applyBorder="1" applyAlignment="1">
      <alignment horizontal="center" vertical="center" wrapText="1"/>
      <protection/>
    </xf>
    <xf numFmtId="3" fontId="103" fillId="37" borderId="12" xfId="56" applyNumberFormat="1" applyFont="1" applyFill="1" applyBorder="1" applyAlignment="1">
      <alignment horizontal="center" vertical="center"/>
      <protection/>
    </xf>
    <xf numFmtId="0" fontId="95" fillId="0" borderId="12" xfId="56" applyFont="1" applyFill="1" applyBorder="1" applyAlignment="1">
      <alignment horizontal="left" vertical="center" wrapText="1"/>
      <protection/>
    </xf>
    <xf numFmtId="0" fontId="95" fillId="0" borderId="10" xfId="56" applyFont="1" applyFill="1" applyBorder="1" applyAlignment="1">
      <alignment horizontal="center" vertical="center" wrapText="1"/>
      <protection/>
    </xf>
    <xf numFmtId="0" fontId="95" fillId="0" borderId="13" xfId="56" applyFont="1" applyFill="1" applyBorder="1" applyAlignment="1">
      <alignment horizontal="center" vertical="center" wrapText="1"/>
      <protection/>
    </xf>
    <xf numFmtId="0" fontId="109" fillId="0" borderId="10" xfId="0" applyFont="1" applyBorder="1" applyAlignment="1">
      <alignment horizontal="center" vertical="center" wrapText="1"/>
    </xf>
    <xf numFmtId="0" fontId="81" fillId="0" borderId="12" xfId="56" applyFont="1" applyFill="1" applyBorder="1" applyAlignment="1">
      <alignment horizontal="left" vertical="center" wrapText="1"/>
      <protection/>
    </xf>
    <xf numFmtId="0" fontId="81" fillId="0" borderId="15" xfId="56" applyFont="1" applyFill="1" applyBorder="1" applyAlignment="1">
      <alignment horizontal="center" vertical="center" wrapText="1"/>
      <protection/>
    </xf>
    <xf numFmtId="0" fontId="103" fillId="0" borderId="13" xfId="56" applyFont="1" applyFill="1" applyBorder="1" applyAlignment="1">
      <alignment horizontal="center" vertical="center" wrapText="1"/>
      <protection/>
    </xf>
    <xf numFmtId="3" fontId="103" fillId="0" borderId="12" xfId="56" applyNumberFormat="1" applyFont="1" applyFill="1" applyBorder="1" applyAlignment="1">
      <alignment horizontal="center" vertical="center"/>
      <protection/>
    </xf>
    <xf numFmtId="0" fontId="103" fillId="0" borderId="10" xfId="0" applyFont="1" applyBorder="1" applyAlignment="1">
      <alignment horizontal="center" vertical="center" wrapText="1"/>
    </xf>
    <xf numFmtId="0" fontId="103" fillId="0" borderId="13" xfId="56" applyFont="1" applyBorder="1" applyAlignment="1">
      <alignment wrapText="1"/>
      <protection/>
    </xf>
    <xf numFmtId="0" fontId="103" fillId="34" borderId="13" xfId="56" applyFont="1" applyFill="1" applyBorder="1" applyAlignment="1">
      <alignment wrapText="1"/>
      <protection/>
    </xf>
    <xf numFmtId="0" fontId="104" fillId="0" borderId="12" xfId="56" applyFont="1" applyFill="1" applyBorder="1" applyAlignment="1">
      <alignment vertical="center" wrapText="1"/>
      <protection/>
    </xf>
    <xf numFmtId="0" fontId="103" fillId="0" borderId="10" xfId="56" applyFont="1" applyFill="1" applyBorder="1" applyAlignment="1">
      <alignment wrapText="1"/>
      <protection/>
    </xf>
    <xf numFmtId="0" fontId="103" fillId="0" borderId="13" xfId="56" applyFont="1" applyFill="1" applyBorder="1" applyAlignment="1">
      <alignment wrapText="1"/>
      <protection/>
    </xf>
    <xf numFmtId="0" fontId="103" fillId="0" borderId="10" xfId="56" applyFont="1" applyFill="1" applyBorder="1" applyAlignment="1">
      <alignment horizontal="center" vertical="center" wrapText="1"/>
      <protection/>
    </xf>
    <xf numFmtId="0" fontId="104" fillId="0" borderId="13" xfId="56" applyFont="1" applyBorder="1" applyAlignment="1">
      <alignment vertical="center" wrapText="1"/>
      <protection/>
    </xf>
    <xf numFmtId="0" fontId="81" fillId="0" borderId="10" xfId="56" applyFont="1" applyBorder="1" applyAlignment="1">
      <alignment horizontal="center" vertical="center"/>
      <protection/>
    </xf>
    <xf numFmtId="0" fontId="104" fillId="0" borderId="16" xfId="56" applyFont="1" applyBorder="1" applyAlignment="1">
      <alignment horizontal="center" vertical="center" wrapText="1"/>
      <protection/>
    </xf>
    <xf numFmtId="0" fontId="81" fillId="0" borderId="18" xfId="56" applyFont="1" applyBorder="1" applyAlignment="1">
      <alignment horizontal="center"/>
      <protection/>
    </xf>
    <xf numFmtId="0" fontId="81" fillId="0" borderId="18" xfId="56" applyFont="1" applyBorder="1" applyAlignment="1">
      <alignment horizontal="center" vertical="center"/>
      <protection/>
    </xf>
    <xf numFmtId="0" fontId="81" fillId="0" borderId="16" xfId="56" applyFont="1" applyBorder="1" applyAlignment="1">
      <alignment horizontal="center"/>
      <protection/>
    </xf>
    <xf numFmtId="0" fontId="104" fillId="0" borderId="11" xfId="56" applyFont="1" applyBorder="1" applyAlignment="1">
      <alignment horizontal="center" vertical="center" wrapText="1"/>
      <protection/>
    </xf>
    <xf numFmtId="3" fontId="104" fillId="0" borderId="10" xfId="56" applyNumberFormat="1" applyFont="1" applyBorder="1" applyAlignment="1">
      <alignment horizontal="center" vertical="center"/>
      <protection/>
    </xf>
    <xf numFmtId="0" fontId="104" fillId="34" borderId="18" xfId="56" applyFont="1" applyFill="1" applyBorder="1" applyAlignment="1">
      <alignment horizontal="center" vertical="center" wrapText="1"/>
      <protection/>
    </xf>
    <xf numFmtId="3" fontId="85" fillId="34" borderId="18" xfId="56" applyNumberFormat="1" applyFont="1" applyFill="1" applyBorder="1" applyAlignment="1">
      <alignment horizontal="center" vertical="center"/>
      <protection/>
    </xf>
    <xf numFmtId="0" fontId="103" fillId="34" borderId="18" xfId="56" applyFont="1" applyFill="1" applyBorder="1" applyAlignment="1">
      <alignment horizontal="center" vertical="center" wrapText="1"/>
      <protection/>
    </xf>
    <xf numFmtId="0" fontId="104" fillId="0" borderId="10" xfId="0" applyFont="1" applyBorder="1" applyAlignment="1">
      <alignment horizontal="center" vertical="center" wrapText="1"/>
    </xf>
    <xf numFmtId="0" fontId="110" fillId="0" borderId="10" xfId="56" applyFont="1" applyBorder="1" applyAlignment="1">
      <alignment horizontal="center" vertical="center" wrapText="1"/>
      <protection/>
    </xf>
    <xf numFmtId="0" fontId="104" fillId="0" borderId="10" xfId="0" applyFont="1" applyBorder="1" applyAlignment="1">
      <alignment vertical="center" wrapText="1"/>
    </xf>
    <xf numFmtId="0" fontId="104" fillId="0" borderId="15" xfId="56" applyFont="1" applyBorder="1" applyAlignment="1">
      <alignment vertical="center" wrapText="1"/>
      <protection/>
    </xf>
    <xf numFmtId="3" fontId="104" fillId="0" borderId="15" xfId="56" applyNumberFormat="1" applyFont="1" applyBorder="1" applyAlignment="1">
      <alignment vertical="center"/>
      <protection/>
    </xf>
    <xf numFmtId="0" fontId="110" fillId="0" borderId="15" xfId="56" applyFont="1" applyBorder="1" applyAlignment="1">
      <alignment horizontal="center" vertical="center" wrapText="1"/>
      <protection/>
    </xf>
    <xf numFmtId="0" fontId="103" fillId="0" borderId="15" xfId="56" applyFont="1" applyBorder="1" applyAlignment="1">
      <alignment wrapText="1"/>
      <protection/>
    </xf>
    <xf numFmtId="0" fontId="103" fillId="0" borderId="20" xfId="56" applyFont="1" applyBorder="1" applyAlignment="1">
      <alignment wrapText="1"/>
      <protection/>
    </xf>
    <xf numFmtId="0" fontId="110" fillId="0" borderId="10" xfId="56" applyFont="1" applyBorder="1" applyAlignment="1">
      <alignment wrapText="1"/>
      <protection/>
    </xf>
    <xf numFmtId="0" fontId="103" fillId="0" borderId="10" xfId="56" applyFont="1" applyBorder="1" applyAlignment="1">
      <alignment vertical="center"/>
      <protection/>
    </xf>
    <xf numFmtId="0" fontId="81" fillId="0" borderId="10" xfId="56" applyFont="1" applyBorder="1" applyAlignment="1">
      <alignment vertical="center"/>
      <protection/>
    </xf>
    <xf numFmtId="176" fontId="81" fillId="0" borderId="10" xfId="43" applyNumberFormat="1" applyFont="1" applyBorder="1" applyAlignment="1">
      <alignment vertical="center"/>
    </xf>
    <xf numFmtId="14" fontId="104" fillId="0" borderId="10" xfId="56" applyNumberFormat="1" applyFont="1" applyBorder="1" applyAlignment="1">
      <alignment vertical="center" wrapText="1"/>
      <protection/>
    </xf>
    <xf numFmtId="0" fontId="111" fillId="0" borderId="10" xfId="56" applyFont="1" applyBorder="1" applyAlignment="1">
      <alignment vertical="center" wrapText="1"/>
      <protection/>
    </xf>
    <xf numFmtId="0" fontId="111" fillId="0" borderId="10" xfId="56" applyFont="1" applyBorder="1" applyAlignment="1">
      <alignment horizontal="center" vertical="center" wrapText="1"/>
      <protection/>
    </xf>
    <xf numFmtId="176" fontId="94" fillId="0" borderId="10" xfId="43" applyNumberFormat="1" applyFont="1" applyBorder="1" applyAlignment="1">
      <alignment vertical="center"/>
    </xf>
    <xf numFmtId="0" fontId="81" fillId="0" borderId="0" xfId="56" applyFont="1" applyAlignment="1">
      <alignment horizontal="center" vertical="center"/>
      <protection/>
    </xf>
    <xf numFmtId="176" fontId="81" fillId="0" borderId="10" xfId="43" applyNumberFormat="1" applyFont="1" applyFill="1" applyBorder="1" applyAlignment="1">
      <alignment vertical="center"/>
    </xf>
    <xf numFmtId="14" fontId="104" fillId="0" borderId="10" xfId="56" applyNumberFormat="1" applyFont="1" applyFill="1" applyBorder="1" applyAlignment="1">
      <alignment vertical="center" wrapText="1"/>
      <protection/>
    </xf>
    <xf numFmtId="14" fontId="110" fillId="0" borderId="10" xfId="56" applyNumberFormat="1" applyFont="1" applyBorder="1" applyAlignment="1">
      <alignment wrapText="1"/>
      <protection/>
    </xf>
    <xf numFmtId="0" fontId="106" fillId="0" borderId="10" xfId="56" applyFont="1" applyBorder="1" applyAlignment="1">
      <alignment horizontal="center" vertical="center"/>
      <protection/>
    </xf>
    <xf numFmtId="0" fontId="106" fillId="0" borderId="10" xfId="56" applyFont="1" applyBorder="1">
      <alignment/>
      <protection/>
    </xf>
    <xf numFmtId="176" fontId="85" fillId="0" borderId="10" xfId="43" applyNumberFormat="1" applyFont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 wrapText="1"/>
    </xf>
    <xf numFmtId="0" fontId="95" fillId="0" borderId="10" xfId="56" applyFont="1" applyBorder="1" applyAlignment="1">
      <alignment horizontal="center" vertical="center" wrapText="1"/>
      <protection/>
    </xf>
    <xf numFmtId="0" fontId="81" fillId="0" borderId="10" xfId="56" applyFont="1" applyBorder="1" applyAlignment="1">
      <alignment horizontal="center" vertical="center" wrapText="1"/>
      <protection/>
    </xf>
    <xf numFmtId="14" fontId="81" fillId="0" borderId="10" xfId="0" applyNumberFormat="1" applyFont="1" applyBorder="1" applyAlignment="1">
      <alignment/>
    </xf>
    <xf numFmtId="14" fontId="81" fillId="0" borderId="10" xfId="0" applyNumberFormat="1" applyFont="1" applyBorder="1" applyAlignment="1">
      <alignment horizontal="left"/>
    </xf>
    <xf numFmtId="0" fontId="81" fillId="0" borderId="0" xfId="0" applyFont="1" applyAlignment="1">
      <alignment horizontal="center" vertical="center" wrapText="1"/>
    </xf>
    <xf numFmtId="0" fontId="107" fillId="0" borderId="10" xfId="0" applyFont="1" applyBorder="1" applyAlignment="1">
      <alignment/>
    </xf>
    <xf numFmtId="0" fontId="84" fillId="0" borderId="10" xfId="0" applyFont="1" applyBorder="1" applyAlignment="1">
      <alignment/>
    </xf>
    <xf numFmtId="0" fontId="93" fillId="0" borderId="11" xfId="0" applyFont="1" applyBorder="1" applyAlignment="1">
      <alignment horizontal="center" vertical="center"/>
    </xf>
    <xf numFmtId="0" fontId="104" fillId="0" borderId="10" xfId="0" applyFont="1" applyBorder="1" applyAlignment="1">
      <alignment/>
    </xf>
    <xf numFmtId="14" fontId="104" fillId="0" borderId="10" xfId="0" applyNumberFormat="1" applyFont="1" applyBorder="1" applyAlignment="1">
      <alignment/>
    </xf>
    <xf numFmtId="0" fontId="81" fillId="0" borderId="10" xfId="0" applyFont="1" applyFill="1" applyBorder="1" applyAlignment="1">
      <alignment horizontal="center" vertical="center"/>
    </xf>
    <xf numFmtId="0" fontId="81" fillId="0" borderId="10" xfId="0" applyFont="1" applyBorder="1" applyAlignment="1">
      <alignment/>
    </xf>
    <xf numFmtId="0" fontId="81" fillId="0" borderId="12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/>
    </xf>
    <xf numFmtId="0" fontId="81" fillId="0" borderId="18" xfId="0" applyFont="1" applyBorder="1" applyAlignment="1">
      <alignment horizontal="left" vertical="center" wrapText="1"/>
    </xf>
    <xf numFmtId="0" fontId="81" fillId="0" borderId="18" xfId="0" applyFont="1" applyBorder="1" applyAlignment="1">
      <alignment horizontal="center" vertical="center" wrapText="1"/>
    </xf>
    <xf numFmtId="0" fontId="85" fillId="0" borderId="10" xfId="0" applyFont="1" applyBorder="1" applyAlignment="1">
      <alignment/>
    </xf>
    <xf numFmtId="0" fontId="82" fillId="33" borderId="0" xfId="0" applyFont="1" applyFill="1" applyBorder="1" applyAlignment="1">
      <alignment/>
    </xf>
    <xf numFmtId="0" fontId="83" fillId="0" borderId="10" xfId="60" applyFont="1" applyBorder="1" applyAlignment="1">
      <alignment horizontal="center" vertical="center" wrapText="1"/>
      <protection/>
    </xf>
    <xf numFmtId="0" fontId="84" fillId="0" borderId="10" xfId="60" applyFont="1" applyBorder="1" applyAlignment="1">
      <alignment horizontal="center" vertical="center" wrapText="1"/>
      <protection/>
    </xf>
    <xf numFmtId="14" fontId="83" fillId="0" borderId="10" xfId="0" applyNumberFormat="1" applyFont="1" applyBorder="1" applyAlignment="1">
      <alignment horizontal="center" vertical="center" wrapText="1"/>
    </xf>
    <xf numFmtId="0" fontId="79" fillId="33" borderId="10" xfId="56" applyFont="1" applyFill="1" applyBorder="1" applyAlignment="1">
      <alignment horizontal="center" vertical="center"/>
      <protection/>
    </xf>
    <xf numFmtId="0" fontId="97" fillId="33" borderId="10" xfId="56" applyFont="1" applyFill="1" applyBorder="1" applyAlignment="1">
      <alignment horizontal="left" vertical="center"/>
      <protection/>
    </xf>
    <xf numFmtId="0" fontId="79" fillId="33" borderId="10" xfId="56" applyFont="1" applyFill="1" applyBorder="1" applyAlignment="1">
      <alignment horizontal="left" vertical="center" wrapText="1"/>
      <protection/>
    </xf>
    <xf numFmtId="0" fontId="79" fillId="33" borderId="10" xfId="56" applyFont="1" applyFill="1" applyBorder="1" applyAlignment="1">
      <alignment horizontal="center" vertical="center" wrapText="1"/>
      <protection/>
    </xf>
    <xf numFmtId="0" fontId="97" fillId="33" borderId="10" xfId="56" applyFont="1" applyFill="1" applyBorder="1" applyAlignment="1">
      <alignment horizontal="center" vertical="center"/>
      <protection/>
    </xf>
    <xf numFmtId="14" fontId="79" fillId="33" borderId="10" xfId="56" applyNumberFormat="1" applyFont="1" applyFill="1" applyBorder="1" applyAlignment="1">
      <alignment horizontal="center" vertical="center" wrapText="1"/>
      <protection/>
    </xf>
    <xf numFmtId="14" fontId="79" fillId="33" borderId="10" xfId="56" applyNumberFormat="1" applyFont="1" applyFill="1" applyBorder="1" applyAlignment="1">
      <alignment horizontal="center" vertical="center"/>
      <protection/>
    </xf>
    <xf numFmtId="0" fontId="82" fillId="0" borderId="0" xfId="0" applyFont="1" applyBorder="1" applyAlignment="1">
      <alignment/>
    </xf>
    <xf numFmtId="0" fontId="79" fillId="33" borderId="10" xfId="56" applyFont="1" applyFill="1" applyBorder="1" applyAlignment="1">
      <alignment horizontal="left" vertical="center"/>
      <protection/>
    </xf>
    <xf numFmtId="0" fontId="81" fillId="0" borderId="10" xfId="56" applyFont="1" applyBorder="1" applyAlignment="1">
      <alignment horizontal="center"/>
      <protection/>
    </xf>
    <xf numFmtId="0" fontId="96" fillId="33" borderId="10" xfId="56" applyFont="1" applyFill="1" applyBorder="1" applyAlignment="1">
      <alignment horizontal="center" vertical="center"/>
      <protection/>
    </xf>
    <xf numFmtId="0" fontId="97" fillId="33" borderId="12" xfId="56" applyFont="1" applyFill="1" applyBorder="1" applyAlignment="1">
      <alignment horizontal="center" vertical="center"/>
      <protection/>
    </xf>
    <xf numFmtId="14" fontId="97" fillId="33" borderId="12" xfId="56" applyNumberFormat="1" applyFont="1" applyFill="1" applyBorder="1" applyAlignment="1">
      <alignment horizontal="center" vertical="center"/>
      <protection/>
    </xf>
    <xf numFmtId="14" fontId="97" fillId="33" borderId="10" xfId="56" applyNumberFormat="1" applyFont="1" applyFill="1" applyBorder="1" applyAlignment="1">
      <alignment horizontal="center" vertical="center"/>
      <protection/>
    </xf>
    <xf numFmtId="0" fontId="104" fillId="33" borderId="10" xfId="56" applyFont="1" applyFill="1" applyBorder="1">
      <alignment/>
      <protection/>
    </xf>
    <xf numFmtId="0" fontId="97" fillId="33" borderId="12" xfId="56" applyFont="1" applyFill="1" applyBorder="1" applyAlignment="1">
      <alignment horizontal="left" vertical="center"/>
      <protection/>
    </xf>
    <xf numFmtId="0" fontId="79" fillId="33" borderId="10" xfId="0" applyFont="1" applyFill="1" applyBorder="1" applyAlignment="1">
      <alignment horizontal="left" vertical="center" wrapText="1"/>
    </xf>
    <xf numFmtId="0" fontId="95" fillId="33" borderId="10" xfId="0" applyFont="1" applyFill="1" applyBorder="1" applyAlignment="1">
      <alignment vertical="center" wrapText="1"/>
    </xf>
    <xf numFmtId="0" fontId="97" fillId="33" borderId="10" xfId="56" applyFont="1" applyFill="1" applyBorder="1">
      <alignment/>
      <protection/>
    </xf>
    <xf numFmtId="0" fontId="79" fillId="0" borderId="0" xfId="0" applyFont="1" applyBorder="1" applyAlignment="1">
      <alignment/>
    </xf>
    <xf numFmtId="0" fontId="79" fillId="33" borderId="18" xfId="56" applyFont="1" applyFill="1" applyBorder="1" applyAlignment="1">
      <alignment horizontal="center" vertical="center" wrapText="1"/>
      <protection/>
    </xf>
    <xf numFmtId="0" fontId="112" fillId="33" borderId="10" xfId="39" applyFont="1" applyFill="1" applyBorder="1" applyAlignment="1">
      <alignment horizontal="center" vertical="center" wrapText="1"/>
    </xf>
    <xf numFmtId="0" fontId="79" fillId="33" borderId="21" xfId="0" applyFont="1" applyFill="1" applyBorder="1" applyAlignment="1">
      <alignment horizontal="center" vertical="center"/>
    </xf>
    <xf numFmtId="0" fontId="79" fillId="33" borderId="10" xfId="58" applyFont="1" applyFill="1" applyBorder="1" applyAlignment="1">
      <alignment horizontal="center" vertical="center" wrapText="1"/>
      <protection/>
    </xf>
    <xf numFmtId="0" fontId="79" fillId="33" borderId="16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 wrapText="1"/>
    </xf>
    <xf numFmtId="0" fontId="97" fillId="33" borderId="10" xfId="56" applyFont="1" applyFill="1" applyBorder="1" applyAlignment="1">
      <alignment horizontal="center" vertical="center" wrapText="1"/>
      <protection/>
    </xf>
    <xf numFmtId="0" fontId="79" fillId="33" borderId="10" xfId="0" applyFont="1" applyFill="1" applyBorder="1" applyAlignment="1">
      <alignment horizontal="left" vertical="center"/>
    </xf>
    <xf numFmtId="0" fontId="79" fillId="33" borderId="18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 wrapText="1"/>
    </xf>
    <xf numFmtId="3" fontId="79" fillId="33" borderId="10" xfId="0" applyNumberFormat="1" applyFont="1" applyFill="1" applyBorder="1" applyAlignment="1">
      <alignment horizontal="center" vertical="center"/>
    </xf>
    <xf numFmtId="14" fontId="79" fillId="33" borderId="10" xfId="0" applyNumberFormat="1" applyFont="1" applyFill="1" applyBorder="1" applyAlignment="1">
      <alignment horizontal="center" vertical="center"/>
    </xf>
    <xf numFmtId="0" fontId="104" fillId="0" borderId="10" xfId="56" applyFont="1" applyFill="1" applyBorder="1">
      <alignment/>
      <protection/>
    </xf>
    <xf numFmtId="0" fontId="112" fillId="33" borderId="10" xfId="0" applyFont="1" applyFill="1" applyBorder="1" applyAlignment="1">
      <alignment horizontal="center" vertical="center"/>
    </xf>
    <xf numFmtId="14" fontId="112" fillId="33" borderId="10" xfId="0" applyNumberFormat="1" applyFont="1" applyFill="1" applyBorder="1" applyAlignment="1">
      <alignment horizontal="center" vertical="center"/>
    </xf>
    <xf numFmtId="0" fontId="97" fillId="33" borderId="18" xfId="56" applyFont="1" applyFill="1" applyBorder="1" applyAlignment="1">
      <alignment horizontal="center" vertical="center"/>
      <protection/>
    </xf>
    <xf numFmtId="0" fontId="79" fillId="33" borderId="18" xfId="57" applyFont="1" applyFill="1" applyBorder="1" applyAlignment="1">
      <alignment horizontal="left" vertical="center" wrapText="1"/>
      <protection/>
    </xf>
    <xf numFmtId="0" fontId="79" fillId="33" borderId="18" xfId="57" applyFont="1" applyFill="1" applyBorder="1" applyAlignment="1">
      <alignment horizontal="center" vertical="center" wrapText="1"/>
      <protection/>
    </xf>
    <xf numFmtId="0" fontId="79" fillId="33" borderId="22" xfId="57" applyFont="1" applyFill="1" applyBorder="1" applyAlignment="1">
      <alignment horizontal="center" vertical="center"/>
      <protection/>
    </xf>
    <xf numFmtId="0" fontId="79" fillId="33" borderId="18" xfId="0" applyFont="1" applyFill="1" applyBorder="1" applyAlignment="1">
      <alignment horizontal="center" vertical="center"/>
    </xf>
    <xf numFmtId="14" fontId="79" fillId="33" borderId="18" xfId="0" applyNumberFormat="1" applyFont="1" applyFill="1" applyBorder="1" applyAlignment="1">
      <alignment horizontal="center" vertical="center"/>
    </xf>
    <xf numFmtId="0" fontId="79" fillId="33" borderId="10" xfId="57" applyFont="1" applyFill="1" applyBorder="1" applyAlignment="1">
      <alignment horizontal="center" vertical="center" wrapText="1"/>
      <protection/>
    </xf>
    <xf numFmtId="0" fontId="97" fillId="33" borderId="16" xfId="56" applyFont="1" applyFill="1" applyBorder="1" applyAlignment="1">
      <alignment horizontal="center" vertical="center"/>
      <protection/>
    </xf>
    <xf numFmtId="0" fontId="97" fillId="33" borderId="15" xfId="56" applyFont="1" applyFill="1" applyBorder="1" applyAlignment="1">
      <alignment horizontal="center" vertical="center"/>
      <protection/>
    </xf>
    <xf numFmtId="0" fontId="79" fillId="33" borderId="10" xfId="57" applyFont="1" applyFill="1" applyBorder="1" applyAlignment="1">
      <alignment horizontal="left" vertical="center" wrapText="1"/>
      <protection/>
    </xf>
    <xf numFmtId="0" fontId="81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79" fillId="33" borderId="10" xfId="57" applyFont="1" applyFill="1" applyBorder="1" applyAlignment="1">
      <alignment horizontal="center" vertical="center"/>
      <protection/>
    </xf>
    <xf numFmtId="0" fontId="112" fillId="33" borderId="10" xfId="0" applyFont="1" applyFill="1" applyBorder="1" applyAlignment="1">
      <alignment horizontal="left" vertical="center"/>
    </xf>
    <xf numFmtId="0" fontId="112" fillId="33" borderId="10" xfId="0" applyFont="1" applyFill="1" applyBorder="1" applyAlignment="1">
      <alignment horizontal="center" vertical="center" wrapText="1"/>
    </xf>
    <xf numFmtId="0" fontId="79" fillId="33" borderId="10" xfId="59" applyNumberFormat="1" applyFont="1" applyFill="1" applyBorder="1" applyAlignment="1" applyProtection="1">
      <alignment horizontal="left" vertical="center" wrapText="1"/>
      <protection locked="0"/>
    </xf>
    <xf numFmtId="0" fontId="79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79" fillId="33" borderId="10" xfId="59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Alignment="1">
      <alignment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56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1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8" fillId="0" borderId="10" xfId="56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2" fillId="0" borderId="10" xfId="56" applyFont="1" applyBorder="1" applyAlignment="1">
      <alignment horizontal="center" vertical="center" wrapText="1"/>
      <protection/>
    </xf>
    <xf numFmtId="0" fontId="2" fillId="34" borderId="10" xfId="56" applyFont="1" applyFill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/>
      <protection/>
    </xf>
    <xf numFmtId="0" fontId="0" fillId="0" borderId="10" xfId="56" applyFont="1" applyBorder="1" applyAlignment="1">
      <alignment horizontal="left" vertical="center" wrapText="1"/>
      <protection/>
    </xf>
    <xf numFmtId="0" fontId="1" fillId="0" borderId="10" xfId="56" applyFont="1" applyBorder="1" applyAlignment="1">
      <alignment horizontal="left" vertical="center" wrapText="1"/>
      <protection/>
    </xf>
    <xf numFmtId="0" fontId="2" fillId="0" borderId="10" xfId="56" applyFont="1" applyFill="1" applyBorder="1" applyAlignment="1">
      <alignment horizontal="left" vertical="center"/>
      <protection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0" fontId="98" fillId="0" borderId="10" xfId="56" applyFont="1" applyBorder="1" applyAlignment="1">
      <alignment horizontal="center" vertical="center" wrapText="1"/>
      <protection/>
    </xf>
    <xf numFmtId="0" fontId="81" fillId="0" borderId="15" xfId="56" applyFont="1" applyBorder="1" applyAlignment="1">
      <alignment horizontal="center" vertical="center" wrapText="1"/>
      <protection/>
    </xf>
    <xf numFmtId="0" fontId="81" fillId="0" borderId="18" xfId="56" applyFont="1" applyBorder="1" applyAlignment="1">
      <alignment horizontal="center" vertical="center" wrapText="1"/>
      <protection/>
    </xf>
    <xf numFmtId="0" fontId="95" fillId="0" borderId="15" xfId="56" applyFont="1" applyBorder="1" applyAlignment="1">
      <alignment horizontal="center" vertical="center" wrapText="1"/>
      <protection/>
    </xf>
    <xf numFmtId="0" fontId="95" fillId="0" borderId="16" xfId="56" applyFont="1" applyBorder="1" applyAlignment="1">
      <alignment horizontal="center" vertical="center" wrapText="1"/>
      <protection/>
    </xf>
    <xf numFmtId="0" fontId="94" fillId="0" borderId="10" xfId="56" applyFont="1" applyBorder="1" applyAlignment="1">
      <alignment horizontal="center" vertical="center" wrapText="1"/>
      <protection/>
    </xf>
    <xf numFmtId="0" fontId="95" fillId="0" borderId="15" xfId="0" applyFont="1" applyBorder="1" applyAlignment="1">
      <alignment horizontal="center" vertical="center" wrapText="1"/>
    </xf>
    <xf numFmtId="0" fontId="79" fillId="33" borderId="12" xfId="56" applyFont="1" applyFill="1" applyBorder="1" applyAlignment="1">
      <alignment horizontal="center" vertical="center"/>
      <protection/>
    </xf>
    <xf numFmtId="14" fontId="2" fillId="0" borderId="10" xfId="0" applyNumberFormat="1" applyFont="1" applyBorder="1" applyAlignment="1">
      <alignment horizontal="center" vertical="center" wrapText="1"/>
    </xf>
    <xf numFmtId="0" fontId="94" fillId="34" borderId="10" xfId="0" applyFont="1" applyFill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94" fillId="34" borderId="18" xfId="0" applyFont="1" applyFill="1" applyBorder="1" applyAlignment="1">
      <alignment horizontal="left" vertical="center" wrapText="1"/>
    </xf>
    <xf numFmtId="0" fontId="94" fillId="34" borderId="18" xfId="0" applyFont="1" applyFill="1" applyBorder="1" applyAlignment="1">
      <alignment horizontal="center" vertical="center" wrapText="1"/>
    </xf>
    <xf numFmtId="0" fontId="113" fillId="34" borderId="15" xfId="0" applyFont="1" applyFill="1" applyBorder="1" applyAlignment="1">
      <alignment horizontal="center" vertical="center" wrapText="1"/>
    </xf>
    <xf numFmtId="171" fontId="94" fillId="34" borderId="10" xfId="41" applyFont="1" applyFill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79" fillId="34" borderId="13" xfId="0" applyFont="1" applyFill="1" applyBorder="1" applyAlignment="1">
      <alignment horizontal="left" vertical="center" wrapText="1"/>
    </xf>
    <xf numFmtId="0" fontId="79" fillId="34" borderId="10" xfId="0" applyFont="1" applyFill="1" applyBorder="1" applyAlignment="1">
      <alignment horizontal="left" vertical="center" wrapText="1"/>
    </xf>
    <xf numFmtId="0" fontId="79" fillId="34" borderId="10" xfId="0" applyFont="1" applyFill="1" applyBorder="1" applyAlignment="1">
      <alignment horizontal="center" vertical="center" wrapText="1"/>
    </xf>
    <xf numFmtId="3" fontId="79" fillId="34" borderId="10" xfId="0" applyNumberFormat="1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/>
    </xf>
    <xf numFmtId="14" fontId="79" fillId="34" borderId="10" xfId="0" applyNumberFormat="1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/>
    </xf>
    <xf numFmtId="0" fontId="81" fillId="33" borderId="18" xfId="0" applyFont="1" applyFill="1" applyBorder="1" applyAlignment="1">
      <alignment horizontal="center" vertical="center" wrapText="1"/>
    </xf>
    <xf numFmtId="0" fontId="81" fillId="33" borderId="16" xfId="0" applyFont="1" applyFill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97" fillId="0" borderId="18" xfId="56" applyFont="1" applyBorder="1" applyAlignment="1">
      <alignment horizontal="center" vertical="center"/>
      <protection/>
    </xf>
    <xf numFmtId="0" fontId="97" fillId="0" borderId="16" xfId="56" applyFont="1" applyBorder="1" applyAlignment="1">
      <alignment horizontal="center" vertical="center"/>
      <protection/>
    </xf>
    <xf numFmtId="0" fontId="97" fillId="0" borderId="15" xfId="56" applyFont="1" applyBorder="1" applyAlignment="1">
      <alignment horizontal="center" vertical="center"/>
      <protection/>
    </xf>
    <xf numFmtId="0" fontId="97" fillId="0" borderId="16" xfId="56" applyFont="1" applyBorder="1" applyAlignment="1">
      <alignment horizontal="center" vertical="center" wrapText="1"/>
      <protection/>
    </xf>
    <xf numFmtId="0" fontId="97" fillId="0" borderId="15" xfId="56" applyFont="1" applyBorder="1" applyAlignment="1">
      <alignment horizontal="center" vertical="center" wrapText="1"/>
      <protection/>
    </xf>
    <xf numFmtId="0" fontId="97" fillId="0" borderId="18" xfId="56" applyFont="1" applyBorder="1" applyAlignment="1">
      <alignment horizontal="center" vertical="center" wrapText="1"/>
      <protection/>
    </xf>
    <xf numFmtId="0" fontId="81" fillId="33" borderId="18" xfId="0" applyFont="1" applyFill="1" applyBorder="1" applyAlignment="1">
      <alignment horizontal="center" vertical="center"/>
    </xf>
    <xf numFmtId="0" fontId="81" fillId="33" borderId="16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 wrapText="1"/>
    </xf>
    <xf numFmtId="0" fontId="83" fillId="0" borderId="13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12" xfId="0" applyFont="1" applyBorder="1" applyAlignment="1">
      <alignment horizontal="left" vertical="center"/>
    </xf>
    <xf numFmtId="0" fontId="104" fillId="0" borderId="17" xfId="56" applyFont="1" applyBorder="1" applyAlignment="1">
      <alignment horizontal="center" vertical="center" wrapText="1"/>
      <protection/>
    </xf>
    <xf numFmtId="0" fontId="104" fillId="0" borderId="23" xfId="56" applyFont="1" applyBorder="1" applyAlignment="1">
      <alignment horizontal="center" vertical="center" wrapText="1"/>
      <protection/>
    </xf>
    <xf numFmtId="0" fontId="104" fillId="0" borderId="19" xfId="56" applyFont="1" applyBorder="1" applyAlignment="1">
      <alignment horizontal="center" vertical="center" wrapText="1"/>
      <protection/>
    </xf>
    <xf numFmtId="0" fontId="91" fillId="34" borderId="13" xfId="0" applyFont="1" applyFill="1" applyBorder="1" applyAlignment="1">
      <alignment horizontal="left" vertical="center" wrapText="1"/>
    </xf>
    <xf numFmtId="0" fontId="91" fillId="34" borderId="14" xfId="0" applyFont="1" applyFill="1" applyBorder="1" applyAlignment="1">
      <alignment horizontal="left" vertical="center" wrapText="1"/>
    </xf>
    <xf numFmtId="0" fontId="91" fillId="34" borderId="12" xfId="0" applyFont="1" applyFill="1" applyBorder="1" applyAlignment="1">
      <alignment horizontal="left" vertical="center" wrapText="1"/>
    </xf>
    <xf numFmtId="0" fontId="113" fillId="34" borderId="18" xfId="0" applyFont="1" applyFill="1" applyBorder="1" applyAlignment="1">
      <alignment horizontal="center" vertical="center" wrapText="1"/>
    </xf>
    <xf numFmtId="0" fontId="113" fillId="34" borderId="15" xfId="0" applyFont="1" applyFill="1" applyBorder="1" applyAlignment="1">
      <alignment horizontal="center" vertical="center" wrapText="1"/>
    </xf>
    <xf numFmtId="0" fontId="108" fillId="0" borderId="13" xfId="0" applyFont="1" applyBorder="1" applyAlignment="1">
      <alignment horizontal="left" vertical="center"/>
    </xf>
    <xf numFmtId="0" fontId="108" fillId="0" borderId="14" xfId="0" applyFont="1" applyBorder="1" applyAlignment="1">
      <alignment horizontal="left" vertical="center"/>
    </xf>
    <xf numFmtId="0" fontId="108" fillId="0" borderId="12" xfId="0" applyFont="1" applyBorder="1" applyAlignment="1">
      <alignment horizontal="left" vertical="center"/>
    </xf>
    <xf numFmtId="0" fontId="81" fillId="33" borderId="18" xfId="0" applyFont="1" applyFill="1" applyBorder="1" applyAlignment="1">
      <alignment horizontal="center" wrapText="1"/>
    </xf>
    <xf numFmtId="0" fontId="81" fillId="33" borderId="15" xfId="0" applyFont="1" applyFill="1" applyBorder="1" applyAlignment="1">
      <alignment horizontal="center" wrapText="1"/>
    </xf>
    <xf numFmtId="0" fontId="94" fillId="34" borderId="18" xfId="0" applyFont="1" applyFill="1" applyBorder="1" applyAlignment="1">
      <alignment horizontal="center" vertical="center" wrapText="1"/>
    </xf>
    <xf numFmtId="0" fontId="94" fillId="34" borderId="15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left"/>
    </xf>
    <xf numFmtId="0" fontId="83" fillId="0" borderId="14" xfId="0" applyFont="1" applyBorder="1" applyAlignment="1">
      <alignment horizontal="left"/>
    </xf>
    <xf numFmtId="0" fontId="83" fillId="0" borderId="12" xfId="0" applyFont="1" applyBorder="1" applyAlignment="1">
      <alignment horizontal="left"/>
    </xf>
    <xf numFmtId="0" fontId="95" fillId="34" borderId="18" xfId="0" applyFont="1" applyFill="1" applyBorder="1" applyAlignment="1">
      <alignment horizontal="center" vertical="center" wrapText="1"/>
    </xf>
    <xf numFmtId="0" fontId="95" fillId="34" borderId="15" xfId="0" applyFont="1" applyFill="1" applyBorder="1" applyAlignment="1">
      <alignment horizontal="center" vertical="center" wrapText="1"/>
    </xf>
    <xf numFmtId="0" fontId="83" fillId="0" borderId="13" xfId="0" applyFont="1" applyBorder="1" applyAlignment="1">
      <alignment horizontal="left" vertical="center" wrapText="1"/>
    </xf>
    <xf numFmtId="0" fontId="83" fillId="0" borderId="14" xfId="0" applyFont="1" applyBorder="1" applyAlignment="1">
      <alignment horizontal="left" vertical="center" wrapText="1"/>
    </xf>
    <xf numFmtId="0" fontId="83" fillId="0" borderId="12" xfId="0" applyFont="1" applyBorder="1" applyAlignment="1">
      <alignment horizontal="left" vertical="center" wrapText="1"/>
    </xf>
    <xf numFmtId="0" fontId="81" fillId="0" borderId="18" xfId="0" applyFont="1" applyBorder="1" applyAlignment="1">
      <alignment horizontal="center" wrapText="1"/>
    </xf>
    <xf numFmtId="0" fontId="81" fillId="0" borderId="15" xfId="0" applyFont="1" applyBorder="1" applyAlignment="1">
      <alignment horizontal="center" wrapText="1"/>
    </xf>
    <xf numFmtId="0" fontId="83" fillId="0" borderId="13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114" fillId="0" borderId="0" xfId="0" applyFont="1" applyAlignment="1">
      <alignment horizontal="center" vertical="center" wrapText="1"/>
    </xf>
    <xf numFmtId="0" fontId="114" fillId="0" borderId="0" xfId="0" applyFont="1" applyAlignment="1">
      <alignment horizontal="center" vertical="center"/>
    </xf>
    <xf numFmtId="0" fontId="115" fillId="0" borderId="24" xfId="0" applyFont="1" applyBorder="1" applyAlignment="1">
      <alignment horizontal="center"/>
    </xf>
    <xf numFmtId="0" fontId="85" fillId="0" borderId="10" xfId="0" applyFont="1" applyBorder="1" applyAlignment="1">
      <alignment horizontal="left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107" fillId="0" borderId="0" xfId="0" applyFont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104" fillId="0" borderId="18" xfId="56" applyFont="1" applyBorder="1" applyAlignment="1">
      <alignment horizontal="center" wrapText="1"/>
      <protection/>
    </xf>
    <xf numFmtId="0" fontId="104" fillId="0" borderId="15" xfId="56" applyFont="1" applyBorder="1" applyAlignment="1">
      <alignment horizontal="center" wrapText="1"/>
      <protection/>
    </xf>
    <xf numFmtId="0" fontId="113" fillId="34" borderId="16" xfId="0" applyFont="1" applyFill="1" applyBorder="1" applyAlignment="1">
      <alignment horizontal="center" vertical="center" wrapText="1"/>
    </xf>
    <xf numFmtId="0" fontId="94" fillId="34" borderId="16" xfId="0" applyFont="1" applyFill="1" applyBorder="1" applyAlignment="1">
      <alignment horizontal="center" vertical="center" wrapText="1"/>
    </xf>
    <xf numFmtId="0" fontId="104" fillId="0" borderId="18" xfId="56" applyFont="1" applyFill="1" applyBorder="1" applyAlignment="1">
      <alignment horizontal="center" vertical="center" wrapText="1"/>
      <protection/>
    </xf>
    <xf numFmtId="0" fontId="104" fillId="0" borderId="16" xfId="56" applyFont="1" applyFill="1" applyBorder="1" applyAlignment="1">
      <alignment horizontal="center" vertical="center" wrapText="1"/>
      <protection/>
    </xf>
    <xf numFmtId="0" fontId="104" fillId="0" borderId="15" xfId="56" applyFont="1" applyFill="1" applyBorder="1" applyAlignment="1">
      <alignment horizontal="center" vertical="center" wrapText="1"/>
      <protection/>
    </xf>
    <xf numFmtId="0" fontId="103" fillId="0" borderId="18" xfId="56" applyFont="1" applyBorder="1" applyAlignment="1">
      <alignment horizontal="center" vertical="center" wrapText="1"/>
      <protection/>
    </xf>
    <xf numFmtId="0" fontId="103" fillId="0" borderId="16" xfId="56" applyFont="1" applyBorder="1" applyAlignment="1">
      <alignment horizontal="center" vertical="center" wrapText="1"/>
      <protection/>
    </xf>
    <xf numFmtId="0" fontId="103" fillId="0" borderId="15" xfId="56" applyFont="1" applyBorder="1" applyAlignment="1">
      <alignment horizontal="center" vertical="center" wrapText="1"/>
      <protection/>
    </xf>
    <xf numFmtId="0" fontId="79" fillId="33" borderId="18" xfId="56" applyFont="1" applyFill="1" applyBorder="1" applyAlignment="1">
      <alignment horizontal="center" vertical="center" wrapText="1"/>
      <protection/>
    </xf>
    <xf numFmtId="0" fontId="79" fillId="33" borderId="16" xfId="56" applyFont="1" applyFill="1" applyBorder="1" applyAlignment="1">
      <alignment horizontal="center" vertical="center" wrapText="1"/>
      <protection/>
    </xf>
    <xf numFmtId="0" fontId="79" fillId="33" borderId="15" xfId="56" applyFont="1" applyFill="1" applyBorder="1" applyAlignment="1">
      <alignment horizontal="center" vertical="center" wrapText="1"/>
      <protection/>
    </xf>
    <xf numFmtId="0" fontId="97" fillId="33" borderId="18" xfId="56" applyFont="1" applyFill="1" applyBorder="1" applyAlignment="1">
      <alignment horizontal="center" vertical="center"/>
      <protection/>
    </xf>
    <xf numFmtId="0" fontId="97" fillId="33" borderId="16" xfId="56" applyFont="1" applyFill="1" applyBorder="1" applyAlignment="1">
      <alignment horizontal="center" vertical="center"/>
      <protection/>
    </xf>
    <xf numFmtId="0" fontId="97" fillId="33" borderId="15" xfId="56" applyFont="1" applyFill="1" applyBorder="1" applyAlignment="1">
      <alignment horizontal="center" vertical="center"/>
      <protection/>
    </xf>
    <xf numFmtId="0" fontId="79" fillId="33" borderId="18" xfId="0" applyFont="1" applyFill="1" applyBorder="1" applyAlignment="1">
      <alignment horizontal="center" vertical="center" wrapText="1"/>
    </xf>
    <xf numFmtId="0" fontId="79" fillId="33" borderId="16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 wrapText="1"/>
    </xf>
    <xf numFmtId="0" fontId="104" fillId="33" borderId="10" xfId="56" applyFont="1" applyFill="1" applyBorder="1" applyAlignment="1">
      <alignment horizontal="center"/>
      <protection/>
    </xf>
    <xf numFmtId="0" fontId="104" fillId="0" borderId="10" xfId="56" applyFont="1" applyBorder="1" applyAlignment="1">
      <alignment horizontal="center"/>
      <protection/>
    </xf>
    <xf numFmtId="0" fontId="97" fillId="33" borderId="17" xfId="56" applyFont="1" applyFill="1" applyBorder="1" applyAlignment="1">
      <alignment horizontal="center" vertical="center"/>
      <protection/>
    </xf>
    <xf numFmtId="0" fontId="97" fillId="33" borderId="23" xfId="56" applyFont="1" applyFill="1" applyBorder="1" applyAlignment="1">
      <alignment horizontal="center" vertical="center"/>
      <protection/>
    </xf>
    <xf numFmtId="0" fontId="97" fillId="33" borderId="19" xfId="56" applyFont="1" applyFill="1" applyBorder="1" applyAlignment="1">
      <alignment horizontal="center" vertical="center"/>
      <protection/>
    </xf>
    <xf numFmtId="0" fontId="116" fillId="0" borderId="18" xfId="56" applyFont="1" applyBorder="1" applyAlignment="1">
      <alignment horizontal="center" vertical="center" wrapText="1"/>
      <protection/>
    </xf>
    <xf numFmtId="0" fontId="116" fillId="0" borderId="16" xfId="56" applyFont="1" applyBorder="1" applyAlignment="1">
      <alignment horizontal="center" vertical="center" wrapText="1"/>
      <protection/>
    </xf>
    <xf numFmtId="0" fontId="116" fillId="0" borderId="15" xfId="56" applyFont="1" applyBorder="1" applyAlignment="1">
      <alignment horizontal="center" vertical="center" wrapText="1"/>
      <protection/>
    </xf>
    <xf numFmtId="0" fontId="104" fillId="0" borderId="18" xfId="56" applyFont="1" applyBorder="1" applyAlignment="1">
      <alignment horizontal="center" vertical="center" wrapText="1"/>
      <protection/>
    </xf>
    <xf numFmtId="0" fontId="104" fillId="0" borderId="16" xfId="56" applyFont="1" applyBorder="1" applyAlignment="1">
      <alignment horizontal="center" vertical="center" wrapText="1"/>
      <protection/>
    </xf>
    <xf numFmtId="0" fontId="104" fillId="0" borderId="15" xfId="56" applyFont="1" applyBorder="1" applyAlignment="1">
      <alignment horizontal="center" vertical="center" wrapText="1"/>
      <protection/>
    </xf>
    <xf numFmtId="0" fontId="95" fillId="0" borderId="18" xfId="56" applyFont="1" applyBorder="1" applyAlignment="1">
      <alignment horizontal="center" vertical="center" wrapText="1"/>
      <protection/>
    </xf>
    <xf numFmtId="0" fontId="95" fillId="0" borderId="16" xfId="56" applyFont="1" applyBorder="1" applyAlignment="1">
      <alignment horizontal="center" vertical="center" wrapText="1"/>
      <protection/>
    </xf>
    <xf numFmtId="0" fontId="95" fillId="0" borderId="15" xfId="56" applyFont="1" applyBorder="1" applyAlignment="1">
      <alignment horizontal="center" vertical="center" wrapText="1"/>
      <protection/>
    </xf>
    <xf numFmtId="0" fontId="81" fillId="0" borderId="18" xfId="56" applyFont="1" applyBorder="1" applyAlignment="1">
      <alignment horizontal="center"/>
      <protection/>
    </xf>
    <xf numFmtId="0" fontId="81" fillId="0" borderId="16" xfId="56" applyFont="1" applyBorder="1" applyAlignment="1">
      <alignment horizontal="center"/>
      <protection/>
    </xf>
    <xf numFmtId="0" fontId="81" fillId="0" borderId="15" xfId="56" applyFont="1" applyBorder="1" applyAlignment="1">
      <alignment horizontal="center"/>
      <protection/>
    </xf>
    <xf numFmtId="0" fontId="81" fillId="0" borderId="18" xfId="56" applyFont="1" applyBorder="1" applyAlignment="1">
      <alignment horizontal="center" vertical="center"/>
      <protection/>
    </xf>
    <xf numFmtId="0" fontId="81" fillId="0" borderId="16" xfId="56" applyFont="1" applyBorder="1" applyAlignment="1">
      <alignment horizontal="center" vertical="center"/>
      <protection/>
    </xf>
    <xf numFmtId="0" fontId="81" fillId="0" borderId="15" xfId="56" applyFont="1" applyBorder="1" applyAlignment="1">
      <alignment horizontal="center" vertical="center"/>
      <protection/>
    </xf>
    <xf numFmtId="0" fontId="103" fillId="0" borderId="18" xfId="56" applyFont="1" applyBorder="1" applyAlignment="1">
      <alignment horizontal="center" wrapText="1"/>
      <protection/>
    </xf>
    <xf numFmtId="0" fontId="103" fillId="0" borderId="15" xfId="56" applyFont="1" applyBorder="1" applyAlignment="1">
      <alignment horizontal="center" wrapText="1"/>
      <protection/>
    </xf>
    <xf numFmtId="0" fontId="103" fillId="0" borderId="25" xfId="56" applyFont="1" applyBorder="1" applyAlignment="1">
      <alignment horizontal="center" vertical="center" wrapText="1"/>
      <protection/>
    </xf>
    <xf numFmtId="0" fontId="103" fillId="0" borderId="11" xfId="56" applyFont="1" applyBorder="1" applyAlignment="1">
      <alignment horizontal="center" vertical="center" wrapText="1"/>
      <protection/>
    </xf>
    <xf numFmtId="0" fontId="103" fillId="0" borderId="20" xfId="56" applyFont="1" applyBorder="1" applyAlignment="1">
      <alignment horizontal="center" vertical="center" wrapText="1"/>
      <protection/>
    </xf>
    <xf numFmtId="3" fontId="104" fillId="0" borderId="17" xfId="56" applyNumberFormat="1" applyFont="1" applyBorder="1" applyAlignment="1">
      <alignment horizontal="center" vertical="center"/>
      <protection/>
    </xf>
    <xf numFmtId="3" fontId="104" fillId="0" borderId="23" xfId="56" applyNumberFormat="1" applyFont="1" applyBorder="1" applyAlignment="1">
      <alignment horizontal="center" vertical="center"/>
      <protection/>
    </xf>
    <xf numFmtId="3" fontId="104" fillId="0" borderId="19" xfId="56" applyNumberFormat="1" applyFont="1" applyBorder="1" applyAlignment="1">
      <alignment horizontal="center" vertical="center"/>
      <protection/>
    </xf>
    <xf numFmtId="0" fontId="103" fillId="0" borderId="25" xfId="56" applyFont="1" applyBorder="1" applyAlignment="1">
      <alignment horizontal="center" wrapText="1"/>
      <protection/>
    </xf>
    <xf numFmtId="0" fontId="103" fillId="0" borderId="20" xfId="56" applyFont="1" applyBorder="1" applyAlignment="1">
      <alignment horizontal="center" wrapText="1"/>
      <protection/>
    </xf>
    <xf numFmtId="0" fontId="104" fillId="0" borderId="25" xfId="56" applyFont="1" applyBorder="1" applyAlignment="1">
      <alignment horizontal="center" vertical="center" wrapText="1"/>
      <protection/>
    </xf>
    <xf numFmtId="0" fontId="104" fillId="0" borderId="11" xfId="56" applyFont="1" applyBorder="1" applyAlignment="1">
      <alignment horizontal="center" vertical="center" wrapText="1"/>
      <protection/>
    </xf>
    <xf numFmtId="0" fontId="104" fillId="0" borderId="20" xfId="56" applyFont="1" applyBorder="1" applyAlignment="1">
      <alignment horizontal="center" vertical="center" wrapText="1"/>
      <protection/>
    </xf>
    <xf numFmtId="0" fontId="81" fillId="0" borderId="10" xfId="56" applyFont="1" applyBorder="1" applyAlignment="1">
      <alignment horizontal="center"/>
      <protection/>
    </xf>
    <xf numFmtId="0" fontId="81" fillId="0" borderId="10" xfId="56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79" fillId="34" borderId="10" xfId="0" applyFont="1" applyFill="1" applyBorder="1" applyAlignment="1">
      <alignment/>
    </xf>
    <xf numFmtId="0" fontId="79" fillId="34" borderId="15" xfId="0" applyFont="1" applyFill="1" applyBorder="1" applyAlignment="1">
      <alignment horizontal="left" vertical="center" wrapText="1"/>
    </xf>
    <xf numFmtId="0" fontId="79" fillId="34" borderId="15" xfId="0" applyFont="1" applyFill="1" applyBorder="1" applyAlignment="1">
      <alignment horizontal="center" vertical="center" wrapText="1"/>
    </xf>
    <xf numFmtId="176" fontId="79" fillId="34" borderId="10" xfId="41" applyNumberFormat="1" applyFont="1" applyFill="1" applyBorder="1" applyAlignment="1">
      <alignment horizontal="right" vertical="center" wrapText="1"/>
    </xf>
    <xf numFmtId="176" fontId="79" fillId="34" borderId="10" xfId="41" applyNumberFormat="1" applyFont="1" applyFill="1" applyBorder="1" applyAlignment="1">
      <alignment horizontal="center" vertical="center" wrapText="1"/>
    </xf>
    <xf numFmtId="0" fontId="95" fillId="33" borderId="18" xfId="0" applyFont="1" applyFill="1" applyBorder="1" applyAlignment="1">
      <alignment horizontal="center" vertical="center" wrapText="1"/>
    </xf>
    <xf numFmtId="0" fontId="95" fillId="33" borderId="15" xfId="0" applyFont="1" applyFill="1" applyBorder="1" applyAlignment="1">
      <alignment horizontal="center" vertical="center" wrapText="1"/>
    </xf>
    <xf numFmtId="14" fontId="81" fillId="0" borderId="18" xfId="0" applyNumberFormat="1" applyFont="1" applyBorder="1" applyAlignment="1">
      <alignment horizontal="center" vertical="center" wrapText="1"/>
    </xf>
    <xf numFmtId="171" fontId="85" fillId="0" borderId="10" xfId="4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174" fontId="2" fillId="35" borderId="10" xfId="0" applyNumberFormat="1" applyFont="1" applyFill="1" applyBorder="1" applyAlignment="1">
      <alignment horizontal="center" vertical="center" wrapText="1"/>
    </xf>
    <xf numFmtId="0" fontId="2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74" fontId="2" fillId="0" borderId="1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74" fontId="2" fillId="0" borderId="15" xfId="0" applyNumberFormat="1" applyFont="1" applyFill="1" applyBorder="1" applyAlignment="1">
      <alignment horizontal="center" vertical="center" wrapText="1"/>
    </xf>
    <xf numFmtId="175" fontId="80" fillId="33" borderId="10" xfId="0" applyNumberFormat="1" applyFont="1" applyFill="1" applyBorder="1" applyAlignment="1">
      <alignment horizontal="left" vertical="center" wrapText="1"/>
    </xf>
    <xf numFmtId="176" fontId="80" fillId="33" borderId="10" xfId="41" applyNumberFormat="1" applyFont="1" applyFill="1" applyBorder="1" applyAlignment="1">
      <alignment horizontal="left" vertical="center" wrapText="1"/>
    </xf>
    <xf numFmtId="176" fontId="2" fillId="0" borderId="10" xfId="4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76" fontId="80" fillId="33" borderId="10" xfId="41" applyNumberFormat="1" applyFont="1" applyFill="1" applyBorder="1" applyAlignment="1">
      <alignment horizontal="left" vertical="center"/>
    </xf>
    <xf numFmtId="176" fontId="2" fillId="0" borderId="10" xfId="41" applyNumberFormat="1" applyFont="1" applyFill="1" applyBorder="1" applyAlignment="1">
      <alignment vertical="center" wrapText="1"/>
    </xf>
    <xf numFmtId="0" fontId="80" fillId="33" borderId="10" xfId="0" applyFont="1" applyFill="1" applyBorder="1" applyAlignment="1">
      <alignment horizontal="left" vertical="center"/>
    </xf>
    <xf numFmtId="174" fontId="2" fillId="0" borderId="10" xfId="0" applyNumberFormat="1" applyFont="1" applyFill="1" applyBorder="1" applyAlignment="1">
      <alignment horizontal="center" vertical="top" wrapText="1"/>
    </xf>
    <xf numFmtId="176" fontId="2" fillId="0" borderId="10" xfId="41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76" fontId="2" fillId="0" borderId="10" xfId="4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174" fontId="2" fillId="35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/>
    </xf>
    <xf numFmtId="176" fontId="2" fillId="0" borderId="10" xfId="41" applyNumberFormat="1" applyFont="1" applyBorder="1" applyAlignment="1">
      <alignment horizontal="center" vertical="center" wrapText="1"/>
    </xf>
    <xf numFmtId="176" fontId="55" fillId="0" borderId="10" xfId="41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6" fontId="55" fillId="0" borderId="10" xfId="41" applyNumberFormat="1" applyFont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76" fontId="2" fillId="0" borderId="10" xfId="41" applyNumberFormat="1" applyFont="1" applyBorder="1" applyAlignment="1">
      <alignment/>
    </xf>
    <xf numFmtId="0" fontId="80" fillId="33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74" fontId="9" fillId="0" borderId="0" xfId="0" applyNumberFormat="1" applyFont="1" applyBorder="1" applyAlignment="1">
      <alignment/>
    </xf>
    <xf numFmtId="0" fontId="80" fillId="0" borderId="10" xfId="60" applyFont="1" applyBorder="1" applyAlignment="1">
      <alignment horizontal="left" vertical="center" wrapText="1"/>
      <protection/>
    </xf>
    <xf numFmtId="0" fontId="2" fillId="0" borderId="10" xfId="60" applyFont="1" applyBorder="1" applyAlignment="1">
      <alignment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117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2" fillId="0" borderId="18" xfId="60" applyFont="1" applyBorder="1" applyAlignment="1">
      <alignment horizontal="center" vertical="center" wrapText="1"/>
      <protection/>
    </xf>
    <xf numFmtId="0" fontId="117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0" fillId="0" borderId="15" xfId="60" applyFont="1" applyBorder="1" applyAlignment="1">
      <alignment horizontal="center" vertical="center" wrapText="1"/>
      <protection/>
    </xf>
    <xf numFmtId="0" fontId="117" fillId="0" borderId="10" xfId="0" applyFont="1" applyBorder="1" applyAlignment="1">
      <alignment horizontal="center" vertical="center"/>
    </xf>
    <xf numFmtId="0" fontId="80" fillId="0" borderId="10" xfId="60" applyFont="1" applyBorder="1" applyAlignment="1">
      <alignment horizontal="left" vertical="center"/>
      <protection/>
    </xf>
    <xf numFmtId="0" fontId="58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80" fillId="0" borderId="18" xfId="60" applyFont="1" applyBorder="1" applyAlignment="1">
      <alignment horizontal="left" vertical="center" wrapText="1"/>
      <protection/>
    </xf>
    <xf numFmtId="14" fontId="0" fillId="0" borderId="18" xfId="0" applyNumberFormat="1" applyFont="1" applyBorder="1" applyAlignment="1">
      <alignment/>
    </xf>
    <xf numFmtId="0" fontId="117" fillId="0" borderId="18" xfId="0" applyFont="1" applyBorder="1" applyAlignment="1">
      <alignment horizontal="center" vertical="center" wrapText="1"/>
    </xf>
    <xf numFmtId="0" fontId="80" fillId="0" borderId="18" xfId="60" applyFont="1" applyBorder="1" applyAlignment="1">
      <alignment horizontal="left" vertical="center" wrapText="1"/>
      <protection/>
    </xf>
    <xf numFmtId="0" fontId="2" fillId="0" borderId="18" xfId="60" applyFont="1" applyBorder="1" applyAlignment="1">
      <alignment horizont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117" fillId="0" borderId="15" xfId="0" applyFont="1" applyBorder="1" applyAlignment="1">
      <alignment horizontal="center" vertical="center" wrapText="1"/>
    </xf>
    <xf numFmtId="0" fontId="80" fillId="0" borderId="15" xfId="60" applyFont="1" applyBorder="1" applyAlignment="1">
      <alignment horizontal="left" vertical="center" wrapText="1"/>
      <protection/>
    </xf>
    <xf numFmtId="0" fontId="2" fillId="0" borderId="15" xfId="60" applyFont="1" applyBorder="1" applyAlignment="1">
      <alignment horizontal="center" wrapText="1"/>
      <protection/>
    </xf>
    <xf numFmtId="0" fontId="2" fillId="0" borderId="15" xfId="60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3" fontId="2" fillId="0" borderId="10" xfId="60" applyNumberFormat="1" applyFont="1" applyBorder="1" applyAlignment="1">
      <alignment horizontal="center" vertical="center" wrapText="1"/>
      <protection/>
    </xf>
    <xf numFmtId="0" fontId="117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17" fillId="0" borderId="10" xfId="0" applyFont="1" applyBorder="1" applyAlignment="1">
      <alignment horizontal="center" vertical="center" wrapText="1"/>
    </xf>
    <xf numFmtId="0" fontId="80" fillId="33" borderId="10" xfId="60" applyFont="1" applyFill="1" applyBorder="1" applyAlignment="1">
      <alignment horizontal="left" vertical="center" wrapText="1"/>
      <protection/>
    </xf>
    <xf numFmtId="0" fontId="2" fillId="33" borderId="10" xfId="60" applyFont="1" applyFill="1" applyBorder="1" applyAlignment="1">
      <alignment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/>
    </xf>
    <xf numFmtId="0" fontId="58" fillId="0" borderId="10" xfId="60" applyFont="1" applyBorder="1" applyAlignment="1">
      <alignment wrapText="1"/>
      <protection/>
    </xf>
    <xf numFmtId="0" fontId="80" fillId="0" borderId="10" xfId="60" applyFont="1" applyBorder="1" applyAlignment="1">
      <alignment horizontal="left" vertical="center"/>
      <protection/>
    </xf>
    <xf numFmtId="0" fontId="80" fillId="0" borderId="10" xfId="60" applyFont="1" applyBorder="1" applyAlignment="1">
      <alignment horizontal="left" vertical="center" wrapText="1"/>
      <protection/>
    </xf>
    <xf numFmtId="0" fontId="2" fillId="0" borderId="10" xfId="60" applyFont="1" applyBorder="1" applyAlignment="1">
      <alignment wrapText="1"/>
      <protection/>
    </xf>
    <xf numFmtId="0" fontId="58" fillId="0" borderId="10" xfId="60" applyFont="1" applyBorder="1" applyAlignment="1">
      <alignment wrapText="1"/>
      <protection/>
    </xf>
    <xf numFmtId="3" fontId="2" fillId="0" borderId="10" xfId="60" applyNumberFormat="1" applyFont="1" applyBorder="1" applyAlignment="1">
      <alignment wrapText="1"/>
      <protection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80" fillId="0" borderId="18" xfId="60" applyFont="1" applyFill="1" applyBorder="1" applyAlignment="1">
      <alignment horizontal="left" vertical="center" wrapText="1"/>
      <protection/>
    </xf>
    <xf numFmtId="0" fontId="2" fillId="0" borderId="18" xfId="60" applyFont="1" applyBorder="1" applyAlignment="1">
      <alignment wrapText="1"/>
      <protection/>
    </xf>
    <xf numFmtId="0" fontId="2" fillId="0" borderId="18" xfId="60" applyFont="1" applyBorder="1" applyAlignment="1">
      <alignment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14" fontId="2" fillId="0" borderId="18" xfId="0" applyNumberFormat="1" applyFont="1" applyBorder="1" applyAlignment="1">
      <alignment/>
    </xf>
    <xf numFmtId="0" fontId="2" fillId="0" borderId="18" xfId="60" applyFont="1" applyBorder="1" applyAlignment="1">
      <alignment horizontal="center" vertical="center" wrapText="1"/>
      <protection/>
    </xf>
    <xf numFmtId="0" fontId="80" fillId="0" borderId="10" xfId="0" applyFont="1" applyBorder="1" applyAlignment="1">
      <alignment horizontal="left" vertical="center" wrapText="1"/>
    </xf>
    <xf numFmtId="0" fontId="80" fillId="0" borderId="10" xfId="60" applyFont="1" applyFill="1" applyBorder="1" applyAlignment="1">
      <alignment horizontal="left" vertical="center" wrapText="1"/>
      <protection/>
    </xf>
    <xf numFmtId="0" fontId="2" fillId="0" borderId="10" xfId="60" applyFont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80" fillId="0" borderId="10" xfId="60" applyFont="1" applyFill="1" applyBorder="1" applyAlignment="1">
      <alignment horizontal="left" vertical="center" wrapText="1"/>
      <protection/>
    </xf>
    <xf numFmtId="0" fontId="2" fillId="0" borderId="10" xfId="60" applyFont="1" applyFill="1" applyBorder="1" applyAlignment="1">
      <alignment wrapText="1"/>
      <protection/>
    </xf>
    <xf numFmtId="14" fontId="2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9" fillId="0" borderId="10" xfId="0" applyFont="1" applyBorder="1" applyAlignment="1">
      <alignment horizontal="center" vertical="center" wrapText="1"/>
    </xf>
    <xf numFmtId="0" fontId="118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justify"/>
    </xf>
    <xf numFmtId="0" fontId="119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vertical="center" wrapText="1"/>
    </xf>
    <xf numFmtId="14" fontId="80" fillId="0" borderId="10" xfId="0" applyNumberFormat="1" applyFont="1" applyBorder="1" applyAlignment="1">
      <alignment vertical="center" wrapText="1"/>
    </xf>
    <xf numFmtId="0" fontId="120" fillId="0" borderId="10" xfId="60" applyFont="1" applyBorder="1" applyAlignment="1">
      <alignment horizontal="center" vertical="center" wrapText="1"/>
      <protection/>
    </xf>
    <xf numFmtId="0" fontId="80" fillId="0" borderId="10" xfId="60" applyFont="1" applyBorder="1" applyAlignment="1">
      <alignment horizontal="center" vertical="center" wrapText="1"/>
      <protection/>
    </xf>
    <xf numFmtId="0" fontId="117" fillId="0" borderId="0" xfId="0" applyFont="1" applyAlignment="1">
      <alignment horizontal="center"/>
    </xf>
    <xf numFmtId="0" fontId="80" fillId="0" borderId="10" xfId="0" applyFont="1" applyBorder="1" applyAlignment="1">
      <alignment vertical="center" wrapText="1"/>
    </xf>
    <xf numFmtId="14" fontId="80" fillId="0" borderId="10" xfId="0" applyNumberFormat="1" applyFont="1" applyBorder="1" applyAlignment="1">
      <alignment vertical="center" wrapText="1"/>
    </xf>
    <xf numFmtId="0" fontId="2" fillId="0" borderId="10" xfId="59" applyFont="1" applyFill="1" applyBorder="1" applyAlignment="1" applyProtection="1">
      <alignment horizontal="left" vertical="center" wrapText="1" indent="1"/>
      <protection locked="0"/>
    </xf>
    <xf numFmtId="0" fontId="11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left" vertical="center" wrapText="1"/>
    </xf>
    <xf numFmtId="0" fontId="78" fillId="0" borderId="10" xfId="60" applyFont="1" applyBorder="1" applyAlignment="1">
      <alignment horizontal="center" vertical="center" wrapText="1"/>
      <protection/>
    </xf>
    <xf numFmtId="0" fontId="121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14" fontId="121" fillId="0" borderId="10" xfId="0" applyNumberFormat="1" applyFont="1" applyBorder="1" applyAlignment="1">
      <alignment/>
    </xf>
    <xf numFmtId="0" fontId="80" fillId="0" borderId="10" xfId="60" applyFont="1" applyBorder="1" applyAlignment="1">
      <alignment wrapText="1"/>
      <protection/>
    </xf>
    <xf numFmtId="0" fontId="80" fillId="0" borderId="18" xfId="60" applyFont="1" applyBorder="1" applyAlignment="1">
      <alignment wrapText="1"/>
      <protection/>
    </xf>
    <xf numFmtId="0" fontId="117" fillId="0" borderId="15" xfId="60" applyFont="1" applyBorder="1" applyAlignment="1">
      <alignment wrapText="1"/>
      <protection/>
    </xf>
    <xf numFmtId="0" fontId="120" fillId="0" borderId="10" xfId="60" applyFont="1" applyBorder="1" applyAlignment="1">
      <alignment horizontal="center" vertical="center" wrapText="1"/>
      <protection/>
    </xf>
    <xf numFmtId="0" fontId="80" fillId="0" borderId="10" xfId="60" applyFont="1" applyBorder="1" applyAlignment="1">
      <alignment horizontal="center" vertical="center"/>
      <protection/>
    </xf>
    <xf numFmtId="0" fontId="80" fillId="0" borderId="10" xfId="60" applyFont="1" applyBorder="1" applyAlignment="1">
      <alignment horizontal="center" vertical="center" wrapText="1"/>
      <protection/>
    </xf>
    <xf numFmtId="0" fontId="80" fillId="0" borderId="18" xfId="60" applyFont="1" applyBorder="1" applyAlignment="1">
      <alignment horizontal="center" vertical="center" wrapText="1"/>
      <protection/>
    </xf>
    <xf numFmtId="0" fontId="80" fillId="0" borderId="18" xfId="60" applyFont="1" applyBorder="1" applyAlignment="1">
      <alignment horizontal="center" wrapText="1"/>
      <protection/>
    </xf>
    <xf numFmtId="0" fontId="80" fillId="0" borderId="18" xfId="60" applyFont="1" applyBorder="1" applyAlignment="1">
      <alignment horizontal="center" vertical="center" wrapText="1"/>
      <protection/>
    </xf>
    <xf numFmtId="0" fontId="80" fillId="0" borderId="15" xfId="60" applyFont="1" applyBorder="1" applyAlignment="1">
      <alignment horizontal="center" wrapText="1"/>
      <protection/>
    </xf>
    <xf numFmtId="0" fontId="80" fillId="0" borderId="15" xfId="60" applyFont="1" applyBorder="1" applyAlignment="1">
      <alignment horizontal="center" vertical="center" wrapText="1"/>
      <protection/>
    </xf>
    <xf numFmtId="3" fontId="80" fillId="0" borderId="10" xfId="60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_Bieu mau nghiep vu ngay 19.6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2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</xdr:row>
      <xdr:rowOff>19050</xdr:rowOff>
    </xdr:from>
    <xdr:to>
      <xdr:col>3</xdr:col>
      <xdr:colOff>809625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95500" y="7810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</xdr:row>
      <xdr:rowOff>28575</xdr:rowOff>
    </xdr:from>
    <xdr:to>
      <xdr:col>11</xdr:col>
      <xdr:colOff>762000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8801100" y="5048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292"/>
  <sheetViews>
    <sheetView tabSelected="1" zoomScale="90" zoomScaleNormal="90" zoomScalePageLayoutView="0" workbookViewId="0" topLeftCell="A527">
      <selection activeCell="D464" sqref="D464"/>
    </sheetView>
  </sheetViews>
  <sheetFormatPr defaultColWidth="9.140625" defaultRowHeight="12.75"/>
  <cols>
    <col min="1" max="1" width="4.28125" style="2" customWidth="1"/>
    <col min="2" max="2" width="7.57421875" style="33" customWidth="1"/>
    <col min="3" max="3" width="18.7109375" style="34" customWidth="1"/>
    <col min="4" max="4" width="25.421875" style="2" customWidth="1"/>
    <col min="5" max="5" width="19.140625" style="2" customWidth="1"/>
    <col min="6" max="6" width="15.421875" style="2" customWidth="1"/>
    <col min="7" max="7" width="23.00390625" style="2" customWidth="1"/>
    <col min="8" max="8" width="8.8515625" style="418" customWidth="1"/>
    <col min="9" max="10" width="8.8515625" style="33" customWidth="1"/>
    <col min="11" max="11" width="12.421875" style="33" customWidth="1"/>
    <col min="12" max="12" width="14.28125" style="33" customWidth="1"/>
    <col min="13" max="13" width="15.421875" style="2" customWidth="1"/>
    <col min="14" max="14" width="13.57421875" style="17" customWidth="1"/>
    <col min="15" max="115" width="9.140625" style="3" customWidth="1"/>
    <col min="116" max="16384" width="9.140625" style="2" customWidth="1"/>
  </cols>
  <sheetData>
    <row r="1" spans="1:14" ht="18.75">
      <c r="A1" s="504" t="s">
        <v>1746</v>
      </c>
      <c r="B1" s="504"/>
      <c r="C1" s="504"/>
      <c r="D1" s="504"/>
      <c r="E1" s="504"/>
      <c r="F1" s="41"/>
      <c r="G1" s="41"/>
      <c r="H1" s="502" t="s">
        <v>1749</v>
      </c>
      <c r="I1" s="502"/>
      <c r="J1" s="502"/>
      <c r="K1" s="502"/>
      <c r="L1" s="502"/>
      <c r="M1" s="502"/>
      <c r="N1" s="52"/>
    </row>
    <row r="2" spans="1:14" ht="18.75">
      <c r="A2" s="503" t="s">
        <v>1747</v>
      </c>
      <c r="B2" s="503"/>
      <c r="C2" s="503"/>
      <c r="D2" s="503"/>
      <c r="E2" s="503"/>
      <c r="F2" s="41"/>
      <c r="G2" s="41"/>
      <c r="H2" s="503" t="s">
        <v>1750</v>
      </c>
      <c r="I2" s="503"/>
      <c r="J2" s="503"/>
      <c r="K2" s="503"/>
      <c r="L2" s="503"/>
      <c r="M2" s="503"/>
      <c r="N2" s="52"/>
    </row>
    <row r="3" spans="1:14" ht="22.5" customHeight="1">
      <c r="A3" s="503" t="s">
        <v>1748</v>
      </c>
      <c r="B3" s="503"/>
      <c r="C3" s="503"/>
      <c r="D3" s="503"/>
      <c r="E3" s="503"/>
      <c r="F3" s="41"/>
      <c r="G3" s="41"/>
      <c r="H3" s="53"/>
      <c r="I3" s="53"/>
      <c r="J3" s="53"/>
      <c r="K3" s="53"/>
      <c r="L3" s="53"/>
      <c r="M3" s="41"/>
      <c r="N3" s="52"/>
    </row>
    <row r="4" spans="1:14" ht="20.25" customHeight="1">
      <c r="A4" s="503" t="s">
        <v>1745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2"/>
    </row>
    <row r="5" spans="1:14" ht="32.25" customHeight="1">
      <c r="A5" s="506" t="s">
        <v>1751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2"/>
    </row>
    <row r="6" spans="1:14" ht="39" customHeight="1">
      <c r="A6" s="41"/>
      <c r="B6" s="492" t="s">
        <v>1752</v>
      </c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52"/>
    </row>
    <row r="7" spans="1:14" ht="18.75">
      <c r="A7" s="41"/>
      <c r="B7" s="54"/>
      <c r="C7" s="55"/>
      <c r="D7" s="56"/>
      <c r="E7" s="56"/>
      <c r="F7" s="57"/>
      <c r="G7" s="56"/>
      <c r="H7" s="53"/>
      <c r="I7" s="54"/>
      <c r="J7" s="54"/>
      <c r="K7" s="494" t="s">
        <v>4170</v>
      </c>
      <c r="L7" s="494"/>
      <c r="M7" s="494"/>
      <c r="N7" s="52"/>
    </row>
    <row r="8" spans="1:115" s="4" customFormat="1" ht="22.5" customHeight="1">
      <c r="A8" s="479" t="s">
        <v>1737</v>
      </c>
      <c r="B8" s="479" t="s">
        <v>1735</v>
      </c>
      <c r="C8" s="495" t="s">
        <v>1734</v>
      </c>
      <c r="D8" s="479" t="s">
        <v>1736</v>
      </c>
      <c r="E8" s="496" t="s">
        <v>6269</v>
      </c>
      <c r="F8" s="499" t="s">
        <v>5065</v>
      </c>
      <c r="G8" s="479" t="s">
        <v>1732</v>
      </c>
      <c r="H8" s="479"/>
      <c r="I8" s="479"/>
      <c r="J8" s="479"/>
      <c r="K8" s="496" t="s">
        <v>1744</v>
      </c>
      <c r="L8" s="479" t="s">
        <v>6270</v>
      </c>
      <c r="M8" s="479" t="s">
        <v>1733</v>
      </c>
      <c r="N8" s="5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1:115" s="4" customFormat="1" ht="23.25" customHeight="1">
      <c r="A9" s="479"/>
      <c r="B9" s="479"/>
      <c r="C9" s="495"/>
      <c r="D9" s="479"/>
      <c r="E9" s="497"/>
      <c r="F9" s="500"/>
      <c r="G9" s="479" t="s">
        <v>1739</v>
      </c>
      <c r="H9" s="479" t="s">
        <v>1740</v>
      </c>
      <c r="I9" s="479"/>
      <c r="J9" s="479"/>
      <c r="K9" s="497"/>
      <c r="L9" s="479"/>
      <c r="M9" s="479"/>
      <c r="N9" s="5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</row>
    <row r="10" spans="1:115" s="4" customFormat="1" ht="54.75" customHeight="1">
      <c r="A10" s="479"/>
      <c r="B10" s="479"/>
      <c r="C10" s="495"/>
      <c r="D10" s="479"/>
      <c r="E10" s="498"/>
      <c r="F10" s="501"/>
      <c r="G10" s="507"/>
      <c r="H10" s="73" t="s">
        <v>1741</v>
      </c>
      <c r="I10" s="58" t="s">
        <v>1742</v>
      </c>
      <c r="J10" s="58" t="s">
        <v>1743</v>
      </c>
      <c r="K10" s="498"/>
      <c r="L10" s="479"/>
      <c r="M10" s="479"/>
      <c r="N10" s="5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</row>
    <row r="11" spans="1:115" s="4" customFormat="1" ht="15" customHeight="1">
      <c r="A11" s="59">
        <v>1</v>
      </c>
      <c r="B11" s="60">
        <v>2</v>
      </c>
      <c r="C11" s="61">
        <v>3</v>
      </c>
      <c r="D11" s="59">
        <v>4</v>
      </c>
      <c r="E11" s="59">
        <v>5</v>
      </c>
      <c r="F11" s="62">
        <v>6</v>
      </c>
      <c r="G11" s="59">
        <v>7</v>
      </c>
      <c r="H11" s="63">
        <v>8</v>
      </c>
      <c r="I11" s="60">
        <v>9</v>
      </c>
      <c r="J11" s="60">
        <v>10</v>
      </c>
      <c r="K11" s="60">
        <v>11</v>
      </c>
      <c r="L11" s="60">
        <v>12</v>
      </c>
      <c r="M11" s="59">
        <v>13</v>
      </c>
      <c r="N11" s="5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</row>
    <row r="12" spans="1:115" s="12" customFormat="1" ht="19.5" customHeight="1">
      <c r="A12" s="64">
        <v>1</v>
      </c>
      <c r="B12" s="480" t="s">
        <v>4182</v>
      </c>
      <c r="C12" s="481"/>
      <c r="D12" s="482"/>
      <c r="E12" s="65"/>
      <c r="F12" s="66"/>
      <c r="G12" s="65"/>
      <c r="H12" s="78"/>
      <c r="I12" s="68"/>
      <c r="J12" s="68"/>
      <c r="K12" s="68"/>
      <c r="L12" s="68"/>
      <c r="M12" s="65"/>
      <c r="N12" s="69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</row>
    <row r="13" spans="1:115" s="4" customFormat="1" ht="38.25" customHeight="1">
      <c r="A13" s="37"/>
      <c r="B13" s="70">
        <v>1</v>
      </c>
      <c r="C13" s="71" t="s">
        <v>4166</v>
      </c>
      <c r="D13" s="72" t="s">
        <v>4167</v>
      </c>
      <c r="E13" s="73" t="s">
        <v>4168</v>
      </c>
      <c r="F13" s="73" t="s">
        <v>5090</v>
      </c>
      <c r="G13" s="73" t="s">
        <v>4169</v>
      </c>
      <c r="H13" s="73" t="s">
        <v>4310</v>
      </c>
      <c r="I13" s="73"/>
      <c r="J13" s="73"/>
      <c r="K13" s="74">
        <v>42491</v>
      </c>
      <c r="L13" s="73" t="s">
        <v>4171</v>
      </c>
      <c r="M13" s="73">
        <v>2500</v>
      </c>
      <c r="N13" s="5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</row>
    <row r="14" spans="1:115" s="4" customFormat="1" ht="39" customHeight="1">
      <c r="A14" s="37"/>
      <c r="B14" s="70">
        <v>2</v>
      </c>
      <c r="C14" s="75" t="s">
        <v>4172</v>
      </c>
      <c r="D14" s="76" t="s">
        <v>4173</v>
      </c>
      <c r="E14" s="77" t="s">
        <v>4174</v>
      </c>
      <c r="F14" s="77" t="s">
        <v>5091</v>
      </c>
      <c r="G14" s="73" t="s">
        <v>4175</v>
      </c>
      <c r="H14" s="73" t="s">
        <v>4310</v>
      </c>
      <c r="I14" s="78"/>
      <c r="J14" s="78"/>
      <c r="K14" s="74">
        <v>42403</v>
      </c>
      <c r="L14" s="73" t="s">
        <v>4176</v>
      </c>
      <c r="M14" s="79">
        <v>129257</v>
      </c>
      <c r="N14" s="5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</row>
    <row r="15" spans="1:115" s="4" customFormat="1" ht="38.25" customHeight="1">
      <c r="A15" s="37"/>
      <c r="B15" s="70">
        <v>3</v>
      </c>
      <c r="C15" s="71" t="s">
        <v>4177</v>
      </c>
      <c r="D15" s="72" t="s">
        <v>4178</v>
      </c>
      <c r="E15" s="73" t="s">
        <v>4179</v>
      </c>
      <c r="F15" s="73" t="s">
        <v>5092</v>
      </c>
      <c r="G15" s="73" t="s">
        <v>4180</v>
      </c>
      <c r="H15" s="73" t="s">
        <v>4310</v>
      </c>
      <c r="I15" s="73"/>
      <c r="J15" s="73"/>
      <c r="K15" s="74" t="s">
        <v>458</v>
      </c>
      <c r="L15" s="73" t="s">
        <v>4181</v>
      </c>
      <c r="M15" s="73">
        <v>135327</v>
      </c>
      <c r="N15" s="5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</row>
    <row r="16" spans="1:115" s="4" customFormat="1" ht="38.25" customHeight="1">
      <c r="A16" s="37"/>
      <c r="B16" s="70">
        <v>4</v>
      </c>
      <c r="C16" s="71" t="s">
        <v>1457</v>
      </c>
      <c r="D16" s="72" t="s">
        <v>4776</v>
      </c>
      <c r="E16" s="73" t="s">
        <v>4777</v>
      </c>
      <c r="F16" s="73" t="s">
        <v>5093</v>
      </c>
      <c r="G16" s="73" t="s">
        <v>4778</v>
      </c>
      <c r="H16" s="73" t="s">
        <v>4310</v>
      </c>
      <c r="I16" s="73"/>
      <c r="J16" s="73"/>
      <c r="K16" s="74">
        <v>42543</v>
      </c>
      <c r="L16" s="73" t="s">
        <v>4779</v>
      </c>
      <c r="M16" s="73">
        <v>6655226</v>
      </c>
      <c r="N16" s="5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</row>
    <row r="17" spans="1:115" s="4" customFormat="1" ht="69" customHeight="1">
      <c r="A17" s="37"/>
      <c r="B17" s="70">
        <v>5</v>
      </c>
      <c r="C17" s="71" t="s">
        <v>5100</v>
      </c>
      <c r="D17" s="72" t="s">
        <v>3130</v>
      </c>
      <c r="E17" s="73" t="s">
        <v>5101</v>
      </c>
      <c r="F17" s="73" t="s">
        <v>5102</v>
      </c>
      <c r="G17" s="73" t="s">
        <v>5103</v>
      </c>
      <c r="H17" s="73" t="s">
        <v>4310</v>
      </c>
      <c r="I17" s="73"/>
      <c r="J17" s="73"/>
      <c r="K17" s="74">
        <v>42633</v>
      </c>
      <c r="L17" s="73" t="s">
        <v>5104</v>
      </c>
      <c r="M17" s="73">
        <v>3200</v>
      </c>
      <c r="N17" s="8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</row>
    <row r="18" spans="1:115" s="4" customFormat="1" ht="59.25" customHeight="1">
      <c r="A18" s="37"/>
      <c r="B18" s="70">
        <v>6</v>
      </c>
      <c r="C18" s="71" t="s">
        <v>6042</v>
      </c>
      <c r="D18" s="72" t="s">
        <v>6043</v>
      </c>
      <c r="E18" s="73" t="s">
        <v>6044</v>
      </c>
      <c r="F18" s="73" t="s">
        <v>6045</v>
      </c>
      <c r="G18" s="73" t="s">
        <v>6046</v>
      </c>
      <c r="H18" s="73"/>
      <c r="I18" s="73"/>
      <c r="J18" s="73" t="s">
        <v>4310</v>
      </c>
      <c r="K18" s="74">
        <v>42704</v>
      </c>
      <c r="L18" s="73" t="s">
        <v>6047</v>
      </c>
      <c r="M18" s="73">
        <v>3200</v>
      </c>
      <c r="N18" s="5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</row>
    <row r="19" spans="1:115" s="4" customFormat="1" ht="64.5" customHeight="1">
      <c r="A19" s="37"/>
      <c r="B19" s="70">
        <v>7</v>
      </c>
      <c r="C19" s="71" t="s">
        <v>6241</v>
      </c>
      <c r="D19" s="72" t="s">
        <v>6242</v>
      </c>
      <c r="E19" s="73" t="s">
        <v>6243</v>
      </c>
      <c r="F19" s="73" t="s">
        <v>6244</v>
      </c>
      <c r="G19" s="73" t="s">
        <v>6245</v>
      </c>
      <c r="H19" s="73" t="s">
        <v>4310</v>
      </c>
      <c r="I19" s="73"/>
      <c r="J19" s="73"/>
      <c r="K19" s="74">
        <v>42874</v>
      </c>
      <c r="L19" s="73" t="s">
        <v>6246</v>
      </c>
      <c r="M19" s="73">
        <v>764600</v>
      </c>
      <c r="N19" s="5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</row>
    <row r="20" spans="1:115" s="4" customFormat="1" ht="24.75" customHeight="1">
      <c r="A20" s="37"/>
      <c r="B20" s="81"/>
      <c r="C20" s="82"/>
      <c r="D20" s="83"/>
      <c r="E20" s="73"/>
      <c r="F20" s="73"/>
      <c r="G20" s="73"/>
      <c r="H20" s="73"/>
      <c r="I20" s="73"/>
      <c r="J20" s="73"/>
      <c r="K20" s="74"/>
      <c r="L20" s="73"/>
      <c r="M20" s="73">
        <f>SUM(M13:M19)</f>
        <v>7693310</v>
      </c>
      <c r="N20" s="5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</row>
    <row r="21" spans="1:115" s="4" customFormat="1" ht="26.25" customHeight="1">
      <c r="A21" s="68">
        <v>2</v>
      </c>
      <c r="B21" s="485" t="s">
        <v>1731</v>
      </c>
      <c r="C21" s="486"/>
      <c r="D21" s="487"/>
      <c r="E21" s="37"/>
      <c r="F21" s="37"/>
      <c r="G21" s="37"/>
      <c r="H21" s="78"/>
      <c r="I21" s="78"/>
      <c r="J21" s="78"/>
      <c r="K21" s="78"/>
      <c r="L21" s="78"/>
      <c r="M21" s="37"/>
      <c r="N21" s="5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</row>
    <row r="22" spans="1:115" s="4" customFormat="1" ht="51" customHeight="1">
      <c r="A22" s="37"/>
      <c r="B22" s="572">
        <v>1</v>
      </c>
      <c r="C22" s="573" t="s">
        <v>1753</v>
      </c>
      <c r="D22" s="574" t="s">
        <v>1754</v>
      </c>
      <c r="E22" s="572" t="s">
        <v>1755</v>
      </c>
      <c r="F22" s="572" t="s">
        <v>1756</v>
      </c>
      <c r="G22" s="572" t="s">
        <v>1757</v>
      </c>
      <c r="H22" s="572" t="s">
        <v>4800</v>
      </c>
      <c r="I22" s="572"/>
      <c r="J22" s="572"/>
      <c r="K22" s="572" t="s">
        <v>1758</v>
      </c>
      <c r="L22" s="572" t="s">
        <v>1759</v>
      </c>
      <c r="M22" s="572"/>
      <c r="N22" s="575">
        <v>20050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</row>
    <row r="23" spans="1:115" s="4" customFormat="1" ht="38.25">
      <c r="A23" s="37"/>
      <c r="B23" s="572">
        <v>2</v>
      </c>
      <c r="C23" s="573" t="s">
        <v>1760</v>
      </c>
      <c r="D23" s="574" t="s">
        <v>1761</v>
      </c>
      <c r="E23" s="572" t="s">
        <v>1762</v>
      </c>
      <c r="F23" s="572" t="s">
        <v>1763</v>
      </c>
      <c r="G23" s="572" t="s">
        <v>1764</v>
      </c>
      <c r="H23" s="572" t="s">
        <v>4800</v>
      </c>
      <c r="I23" s="576"/>
      <c r="J23" s="576"/>
      <c r="K23" s="577" t="s">
        <v>1758</v>
      </c>
      <c r="L23" s="572" t="s">
        <v>1765</v>
      </c>
      <c r="M23" s="576"/>
      <c r="N23" s="575">
        <v>5653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</row>
    <row r="24" spans="1:115" s="4" customFormat="1" ht="38.25">
      <c r="A24" s="79"/>
      <c r="B24" s="572">
        <v>3</v>
      </c>
      <c r="C24" s="573" t="s">
        <v>1766</v>
      </c>
      <c r="D24" s="574" t="s">
        <v>1767</v>
      </c>
      <c r="E24" s="572" t="s">
        <v>1768</v>
      </c>
      <c r="F24" s="572" t="s">
        <v>1769</v>
      </c>
      <c r="G24" s="572" t="s">
        <v>1770</v>
      </c>
      <c r="H24" s="572" t="s">
        <v>4800</v>
      </c>
      <c r="I24" s="576"/>
      <c r="J24" s="576"/>
      <c r="K24" s="577" t="s">
        <v>1758</v>
      </c>
      <c r="L24" s="572" t="s">
        <v>1771</v>
      </c>
      <c r="M24" s="576"/>
      <c r="N24" s="575">
        <v>6000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</row>
    <row r="25" spans="1:115" s="4" customFormat="1" ht="41.25" customHeight="1">
      <c r="A25" s="37"/>
      <c r="B25" s="572">
        <v>4</v>
      </c>
      <c r="C25" s="573" t="s">
        <v>1772</v>
      </c>
      <c r="D25" s="574" t="s">
        <v>1773</v>
      </c>
      <c r="E25" s="572" t="s">
        <v>1774</v>
      </c>
      <c r="F25" s="572" t="s">
        <v>1775</v>
      </c>
      <c r="G25" s="572" t="s">
        <v>1776</v>
      </c>
      <c r="H25" s="572" t="s">
        <v>4800</v>
      </c>
      <c r="I25" s="576"/>
      <c r="J25" s="576"/>
      <c r="K25" s="577" t="s">
        <v>1777</v>
      </c>
      <c r="L25" s="572" t="s">
        <v>1778</v>
      </c>
      <c r="M25" s="576"/>
      <c r="N25" s="575">
        <v>7035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</row>
    <row r="26" spans="1:14" ht="38.25">
      <c r="A26" s="37"/>
      <c r="B26" s="572">
        <v>5</v>
      </c>
      <c r="C26" s="573" t="s">
        <v>1779</v>
      </c>
      <c r="D26" s="574" t="s">
        <v>1780</v>
      </c>
      <c r="E26" s="572" t="s">
        <v>1781</v>
      </c>
      <c r="F26" s="572" t="s">
        <v>1782</v>
      </c>
      <c r="G26" s="572" t="s">
        <v>1783</v>
      </c>
      <c r="H26" s="572" t="s">
        <v>4800</v>
      </c>
      <c r="I26" s="576"/>
      <c r="J26" s="576"/>
      <c r="K26" s="577" t="s">
        <v>1758</v>
      </c>
      <c r="L26" s="572" t="s">
        <v>1784</v>
      </c>
      <c r="M26" s="576"/>
      <c r="N26" s="575">
        <v>9000</v>
      </c>
    </row>
    <row r="27" spans="1:115" s="5" customFormat="1" ht="38.25">
      <c r="A27" s="84"/>
      <c r="B27" s="578">
        <v>6</v>
      </c>
      <c r="C27" s="573" t="s">
        <v>1785</v>
      </c>
      <c r="D27" s="574" t="s">
        <v>1786</v>
      </c>
      <c r="E27" s="578" t="s">
        <v>1787</v>
      </c>
      <c r="F27" s="578" t="s">
        <v>1788</v>
      </c>
      <c r="G27" s="572" t="s">
        <v>1789</v>
      </c>
      <c r="H27" s="572" t="s">
        <v>4800</v>
      </c>
      <c r="I27" s="576"/>
      <c r="J27" s="576"/>
      <c r="K27" s="577" t="s">
        <v>1777</v>
      </c>
      <c r="L27" s="572" t="s">
        <v>1790</v>
      </c>
      <c r="M27" s="576"/>
      <c r="N27" s="575">
        <v>3000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</row>
    <row r="28" spans="1:14" ht="38.25">
      <c r="A28" s="37"/>
      <c r="B28" s="578"/>
      <c r="C28" s="573" t="s">
        <v>1791</v>
      </c>
      <c r="D28" s="574" t="s">
        <v>1792</v>
      </c>
      <c r="E28" s="578"/>
      <c r="F28" s="578"/>
      <c r="G28" s="572" t="s">
        <v>1793</v>
      </c>
      <c r="H28" s="572" t="s">
        <v>4800</v>
      </c>
      <c r="I28" s="576"/>
      <c r="J28" s="576"/>
      <c r="K28" s="577" t="s">
        <v>1777</v>
      </c>
      <c r="L28" s="572" t="s">
        <v>1794</v>
      </c>
      <c r="M28" s="576"/>
      <c r="N28" s="575">
        <v>8000</v>
      </c>
    </row>
    <row r="29" spans="1:14" ht="38.25">
      <c r="A29" s="37"/>
      <c r="B29" s="572">
        <v>7</v>
      </c>
      <c r="C29" s="573" t="s">
        <v>1795</v>
      </c>
      <c r="D29" s="574" t="s">
        <v>1796</v>
      </c>
      <c r="E29" s="572" t="s">
        <v>1797</v>
      </c>
      <c r="F29" s="572" t="s">
        <v>1798</v>
      </c>
      <c r="G29" s="572" t="s">
        <v>1799</v>
      </c>
      <c r="H29" s="572" t="s">
        <v>4800</v>
      </c>
      <c r="I29" s="576"/>
      <c r="J29" s="576"/>
      <c r="K29" s="577" t="s">
        <v>1758</v>
      </c>
      <c r="L29" s="572" t="s">
        <v>1800</v>
      </c>
      <c r="M29" s="576"/>
      <c r="N29" s="575">
        <v>49814</v>
      </c>
    </row>
    <row r="30" spans="1:14" ht="25.5" customHeight="1">
      <c r="A30" s="37"/>
      <c r="B30" s="572">
        <v>8</v>
      </c>
      <c r="C30" s="573" t="s">
        <v>6124</v>
      </c>
      <c r="D30" s="574" t="s">
        <v>6125</v>
      </c>
      <c r="E30" s="579" t="s">
        <v>2055</v>
      </c>
      <c r="F30" s="579" t="s">
        <v>6126</v>
      </c>
      <c r="G30" s="572" t="s">
        <v>6127</v>
      </c>
      <c r="H30" s="572" t="s">
        <v>4800</v>
      </c>
      <c r="I30" s="576"/>
      <c r="J30" s="576"/>
      <c r="K30" s="577" t="s">
        <v>1801</v>
      </c>
      <c r="L30" s="580" t="s">
        <v>1803</v>
      </c>
      <c r="M30" s="576"/>
      <c r="N30" s="575">
        <v>17343</v>
      </c>
    </row>
    <row r="31" spans="1:14" ht="38.25">
      <c r="A31" s="37"/>
      <c r="B31" s="572">
        <v>9</v>
      </c>
      <c r="C31" s="573" t="s">
        <v>1804</v>
      </c>
      <c r="D31" s="574" t="s">
        <v>1805</v>
      </c>
      <c r="E31" s="572" t="s">
        <v>1806</v>
      </c>
      <c r="F31" s="572" t="s">
        <v>1807</v>
      </c>
      <c r="G31" s="572" t="s">
        <v>4801</v>
      </c>
      <c r="H31" s="572" t="s">
        <v>4800</v>
      </c>
      <c r="I31" s="576"/>
      <c r="J31" s="576"/>
      <c r="K31" s="577" t="s">
        <v>1777</v>
      </c>
      <c r="L31" s="572" t="s">
        <v>1808</v>
      </c>
      <c r="M31" s="576"/>
      <c r="N31" s="575">
        <v>2663</v>
      </c>
    </row>
    <row r="32" spans="1:14" ht="38.25">
      <c r="A32" s="37"/>
      <c r="B32" s="572">
        <v>10</v>
      </c>
      <c r="C32" s="573" t="s">
        <v>1809</v>
      </c>
      <c r="D32" s="574" t="s">
        <v>1805</v>
      </c>
      <c r="E32" s="572" t="s">
        <v>1806</v>
      </c>
      <c r="F32" s="572" t="s">
        <v>1810</v>
      </c>
      <c r="G32" s="572" t="s">
        <v>4802</v>
      </c>
      <c r="H32" s="572" t="s">
        <v>4800</v>
      </c>
      <c r="I32" s="576"/>
      <c r="J32" s="576"/>
      <c r="K32" s="577" t="s">
        <v>1777</v>
      </c>
      <c r="L32" s="572" t="s">
        <v>1811</v>
      </c>
      <c r="M32" s="576"/>
      <c r="N32" s="575">
        <v>2066</v>
      </c>
    </row>
    <row r="33" spans="1:14" ht="38.25">
      <c r="A33" s="37"/>
      <c r="B33" s="572">
        <v>11</v>
      </c>
      <c r="C33" s="573" t="s">
        <v>1812</v>
      </c>
      <c r="D33" s="574" t="s">
        <v>1813</v>
      </c>
      <c r="E33" s="572" t="s">
        <v>1814</v>
      </c>
      <c r="F33" s="572" t="s">
        <v>1815</v>
      </c>
      <c r="G33" s="572" t="s">
        <v>4803</v>
      </c>
      <c r="H33" s="572" t="s">
        <v>4800</v>
      </c>
      <c r="I33" s="576"/>
      <c r="J33" s="576"/>
      <c r="K33" s="577" t="s">
        <v>1777</v>
      </c>
      <c r="L33" s="572" t="s">
        <v>1816</v>
      </c>
      <c r="M33" s="576"/>
      <c r="N33" s="575">
        <v>14096</v>
      </c>
    </row>
    <row r="34" spans="1:14" ht="38.25">
      <c r="A34" s="37"/>
      <c r="B34" s="572">
        <v>12</v>
      </c>
      <c r="C34" s="573" t="s">
        <v>1817</v>
      </c>
      <c r="D34" s="574" t="s">
        <v>1818</v>
      </c>
      <c r="E34" s="572" t="s">
        <v>1819</v>
      </c>
      <c r="F34" s="572" t="s">
        <v>1820</v>
      </c>
      <c r="G34" s="572" t="s">
        <v>4804</v>
      </c>
      <c r="H34" s="572" t="s">
        <v>4800</v>
      </c>
      <c r="I34" s="576"/>
      <c r="J34" s="576"/>
      <c r="K34" s="577" t="s">
        <v>1758</v>
      </c>
      <c r="L34" s="572" t="s">
        <v>1821</v>
      </c>
      <c r="M34" s="576"/>
      <c r="N34" s="575">
        <v>11329</v>
      </c>
    </row>
    <row r="35" spans="1:14" ht="76.5">
      <c r="A35" s="37"/>
      <c r="B35" s="572">
        <v>13</v>
      </c>
      <c r="C35" s="573" t="s">
        <v>1822</v>
      </c>
      <c r="D35" s="574" t="s">
        <v>1823</v>
      </c>
      <c r="E35" s="572" t="s">
        <v>1824</v>
      </c>
      <c r="F35" s="572" t="s">
        <v>1825</v>
      </c>
      <c r="G35" s="572" t="s">
        <v>4805</v>
      </c>
      <c r="H35" s="572" t="s">
        <v>4800</v>
      </c>
      <c r="I35" s="576"/>
      <c r="J35" s="576"/>
      <c r="K35" s="577" t="s">
        <v>1758</v>
      </c>
      <c r="L35" s="572" t="s">
        <v>1826</v>
      </c>
      <c r="M35" s="576"/>
      <c r="N35" s="575">
        <v>3000</v>
      </c>
    </row>
    <row r="36" spans="1:14" ht="76.5">
      <c r="A36" s="37"/>
      <c r="B36" s="572">
        <v>14</v>
      </c>
      <c r="C36" s="573" t="s">
        <v>1827</v>
      </c>
      <c r="D36" s="574" t="s">
        <v>1828</v>
      </c>
      <c r="E36" s="572" t="s">
        <v>1824</v>
      </c>
      <c r="F36" s="572" t="s">
        <v>1829</v>
      </c>
      <c r="G36" s="572" t="s">
        <v>1789</v>
      </c>
      <c r="H36" s="572" t="s">
        <v>4800</v>
      </c>
      <c r="I36" s="576"/>
      <c r="J36" s="576"/>
      <c r="K36" s="577" t="s">
        <v>1758</v>
      </c>
      <c r="L36" s="572" t="s">
        <v>1830</v>
      </c>
      <c r="M36" s="576"/>
      <c r="N36" s="575">
        <v>3200</v>
      </c>
    </row>
    <row r="37" spans="1:14" ht="76.5">
      <c r="A37" s="37"/>
      <c r="B37" s="572">
        <v>15</v>
      </c>
      <c r="C37" s="573" t="s">
        <v>1831</v>
      </c>
      <c r="D37" s="574" t="s">
        <v>1832</v>
      </c>
      <c r="E37" s="572" t="s">
        <v>1824</v>
      </c>
      <c r="F37" s="572" t="s">
        <v>1833</v>
      </c>
      <c r="G37" s="572" t="s">
        <v>1789</v>
      </c>
      <c r="H37" s="572" t="s">
        <v>4800</v>
      </c>
      <c r="I37" s="576"/>
      <c r="J37" s="576"/>
      <c r="K37" s="577" t="s">
        <v>1758</v>
      </c>
      <c r="L37" s="572" t="s">
        <v>1834</v>
      </c>
      <c r="M37" s="576"/>
      <c r="N37" s="575">
        <v>3200</v>
      </c>
    </row>
    <row r="38" spans="1:14" ht="51">
      <c r="A38" s="37"/>
      <c r="B38" s="572">
        <v>16</v>
      </c>
      <c r="C38" s="573" t="s">
        <v>1835</v>
      </c>
      <c r="D38" s="574" t="s">
        <v>1836</v>
      </c>
      <c r="E38" s="572" t="s">
        <v>1837</v>
      </c>
      <c r="F38" s="572" t="s">
        <v>1838</v>
      </c>
      <c r="G38" s="572" t="s">
        <v>1839</v>
      </c>
      <c r="H38" s="572" t="s">
        <v>4800</v>
      </c>
      <c r="I38" s="576"/>
      <c r="J38" s="576"/>
      <c r="K38" s="577" t="s">
        <v>1801</v>
      </c>
      <c r="L38" s="572" t="s">
        <v>1840</v>
      </c>
      <c r="M38" s="576"/>
      <c r="N38" s="575">
        <v>7200</v>
      </c>
    </row>
    <row r="39" spans="1:14" ht="38.25">
      <c r="A39" s="37"/>
      <c r="B39" s="572">
        <v>17</v>
      </c>
      <c r="C39" s="573" t="s">
        <v>1843</v>
      </c>
      <c r="D39" s="574" t="s">
        <v>1844</v>
      </c>
      <c r="E39" s="572" t="s">
        <v>1841</v>
      </c>
      <c r="F39" s="581" t="s">
        <v>1842</v>
      </c>
      <c r="G39" s="572" t="s">
        <v>1845</v>
      </c>
      <c r="H39" s="572" t="s">
        <v>4800</v>
      </c>
      <c r="I39" s="576"/>
      <c r="J39" s="576"/>
      <c r="K39" s="577" t="s">
        <v>1777</v>
      </c>
      <c r="L39" s="572" t="s">
        <v>1846</v>
      </c>
      <c r="M39" s="576"/>
      <c r="N39" s="575">
        <v>270</v>
      </c>
    </row>
    <row r="40" spans="1:14" ht="38.25">
      <c r="A40" s="37"/>
      <c r="B40" s="572">
        <v>18</v>
      </c>
      <c r="C40" s="573" t="s">
        <v>1847</v>
      </c>
      <c r="D40" s="574" t="s">
        <v>1848</v>
      </c>
      <c r="E40" s="572" t="s">
        <v>1849</v>
      </c>
      <c r="F40" s="581" t="s">
        <v>1850</v>
      </c>
      <c r="G40" s="572" t="s">
        <v>4806</v>
      </c>
      <c r="H40" s="572" t="s">
        <v>4800</v>
      </c>
      <c r="I40" s="576"/>
      <c r="J40" s="576"/>
      <c r="K40" s="577" t="s">
        <v>1801</v>
      </c>
      <c r="L40" s="572" t="s">
        <v>1851</v>
      </c>
      <c r="M40" s="576"/>
      <c r="N40" s="575">
        <v>1240</v>
      </c>
    </row>
    <row r="41" spans="1:14" ht="76.5">
      <c r="A41" s="37"/>
      <c r="B41" s="572">
        <v>19</v>
      </c>
      <c r="C41" s="573" t="s">
        <v>1852</v>
      </c>
      <c r="D41" s="574" t="s">
        <v>1853</v>
      </c>
      <c r="E41" s="572" t="s">
        <v>1854</v>
      </c>
      <c r="F41" s="572" t="s">
        <v>1855</v>
      </c>
      <c r="G41" s="572" t="s">
        <v>1856</v>
      </c>
      <c r="H41" s="572" t="s">
        <v>4800</v>
      </c>
      <c r="I41" s="576"/>
      <c r="J41" s="576"/>
      <c r="K41" s="577" t="s">
        <v>1801</v>
      </c>
      <c r="L41" s="572" t="s">
        <v>1857</v>
      </c>
      <c r="M41" s="576"/>
      <c r="N41" s="575">
        <v>28000</v>
      </c>
    </row>
    <row r="42" spans="1:14" ht="76.5">
      <c r="A42" s="37"/>
      <c r="B42" s="572">
        <v>20</v>
      </c>
      <c r="C42" s="573" t="s">
        <v>1858</v>
      </c>
      <c r="D42" s="574" t="s">
        <v>1859</v>
      </c>
      <c r="E42" s="572" t="s">
        <v>1860</v>
      </c>
      <c r="F42" s="572" t="s">
        <v>1861</v>
      </c>
      <c r="G42" s="572" t="s">
        <v>4807</v>
      </c>
      <c r="H42" s="572" t="s">
        <v>4800</v>
      </c>
      <c r="I42" s="576"/>
      <c r="J42" s="576"/>
      <c r="K42" s="577" t="s">
        <v>1758</v>
      </c>
      <c r="L42" s="572" t="s">
        <v>1862</v>
      </c>
      <c r="M42" s="576"/>
      <c r="N42" s="575">
        <v>70500</v>
      </c>
    </row>
    <row r="43" spans="1:14" ht="38.25">
      <c r="A43" s="37"/>
      <c r="B43" s="572">
        <v>21</v>
      </c>
      <c r="C43" s="573" t="s">
        <v>1863</v>
      </c>
      <c r="D43" s="574" t="s">
        <v>1864</v>
      </c>
      <c r="E43" s="572" t="s">
        <v>1865</v>
      </c>
      <c r="F43" s="572" t="s">
        <v>1866</v>
      </c>
      <c r="G43" s="572" t="s">
        <v>1867</v>
      </c>
      <c r="H43" s="572" t="s">
        <v>4800</v>
      </c>
      <c r="I43" s="576"/>
      <c r="J43" s="576"/>
      <c r="K43" s="577" t="s">
        <v>1868</v>
      </c>
      <c r="L43" s="572" t="s">
        <v>1869</v>
      </c>
      <c r="M43" s="576"/>
      <c r="N43" s="575">
        <v>5000</v>
      </c>
    </row>
    <row r="44" spans="1:14" ht="51" customHeight="1">
      <c r="A44" s="37"/>
      <c r="B44" s="572">
        <v>22</v>
      </c>
      <c r="C44" s="573" t="s">
        <v>1871</v>
      </c>
      <c r="D44" s="574" t="s">
        <v>1872</v>
      </c>
      <c r="E44" s="572" t="s">
        <v>1873</v>
      </c>
      <c r="F44" s="572" t="s">
        <v>1874</v>
      </c>
      <c r="G44" s="572" t="s">
        <v>1799</v>
      </c>
      <c r="H44" s="572" t="s">
        <v>4800</v>
      </c>
      <c r="I44" s="576"/>
      <c r="J44" s="576"/>
      <c r="K44" s="577" t="s">
        <v>1777</v>
      </c>
      <c r="L44" s="572" t="s">
        <v>1875</v>
      </c>
      <c r="M44" s="576"/>
      <c r="N44" s="575">
        <v>15000</v>
      </c>
    </row>
    <row r="45" spans="1:14" ht="76.5">
      <c r="A45" s="37"/>
      <c r="B45" s="572">
        <v>23</v>
      </c>
      <c r="C45" s="573" t="s">
        <v>1877</v>
      </c>
      <c r="D45" s="574" t="s">
        <v>1878</v>
      </c>
      <c r="E45" s="572" t="s">
        <v>1879</v>
      </c>
      <c r="F45" s="572" t="s">
        <v>1880</v>
      </c>
      <c r="G45" s="572" t="s">
        <v>4808</v>
      </c>
      <c r="H45" s="572" t="s">
        <v>4800</v>
      </c>
      <c r="I45" s="576"/>
      <c r="J45" s="576"/>
      <c r="K45" s="577" t="s">
        <v>1758</v>
      </c>
      <c r="L45" s="572" t="s">
        <v>1881</v>
      </c>
      <c r="M45" s="576"/>
      <c r="N45" s="575">
        <v>114350</v>
      </c>
    </row>
    <row r="46" spans="1:14" ht="38.25">
      <c r="A46" s="37"/>
      <c r="B46" s="572">
        <v>24</v>
      </c>
      <c r="C46" s="573" t="s">
        <v>1882</v>
      </c>
      <c r="D46" s="574" t="s">
        <v>1883</v>
      </c>
      <c r="E46" s="572" t="s">
        <v>1884</v>
      </c>
      <c r="F46" s="572" t="s">
        <v>1885</v>
      </c>
      <c r="G46" s="572" t="s">
        <v>4809</v>
      </c>
      <c r="H46" s="572" t="s">
        <v>4800</v>
      </c>
      <c r="I46" s="576"/>
      <c r="J46" s="576"/>
      <c r="K46" s="577" t="s">
        <v>1801</v>
      </c>
      <c r="L46" s="572" t="s">
        <v>1887</v>
      </c>
      <c r="M46" s="576"/>
      <c r="N46" s="575">
        <v>20000</v>
      </c>
    </row>
    <row r="47" spans="1:14" ht="38.25">
      <c r="A47" s="37"/>
      <c r="B47" s="572">
        <v>25</v>
      </c>
      <c r="C47" s="573" t="s">
        <v>1888</v>
      </c>
      <c r="D47" s="574" t="s">
        <v>1889</v>
      </c>
      <c r="E47" s="572" t="s">
        <v>1890</v>
      </c>
      <c r="F47" s="572" t="s">
        <v>1891</v>
      </c>
      <c r="G47" s="572" t="s">
        <v>1892</v>
      </c>
      <c r="H47" s="572" t="s">
        <v>4800</v>
      </c>
      <c r="I47" s="576"/>
      <c r="J47" s="576"/>
      <c r="K47" s="577" t="s">
        <v>1868</v>
      </c>
      <c r="L47" s="572" t="s">
        <v>1893</v>
      </c>
      <c r="M47" s="576"/>
      <c r="N47" s="575">
        <v>15050</v>
      </c>
    </row>
    <row r="48" spans="1:14" ht="51">
      <c r="A48" s="37"/>
      <c r="B48" s="572">
        <v>26</v>
      </c>
      <c r="C48" s="573" t="s">
        <v>1895</v>
      </c>
      <c r="D48" s="574" t="s">
        <v>1896</v>
      </c>
      <c r="E48" s="572" t="s">
        <v>1897</v>
      </c>
      <c r="F48" s="572" t="s">
        <v>1898</v>
      </c>
      <c r="G48" s="572" t="s">
        <v>1899</v>
      </c>
      <c r="H48" s="572" t="s">
        <v>4800</v>
      </c>
      <c r="I48" s="576"/>
      <c r="J48" s="576"/>
      <c r="K48" s="577" t="s">
        <v>1777</v>
      </c>
      <c r="L48" s="572" t="s">
        <v>1900</v>
      </c>
      <c r="M48" s="576"/>
      <c r="N48" s="575">
        <v>7697</v>
      </c>
    </row>
    <row r="49" spans="1:14" ht="25.5">
      <c r="A49" s="37"/>
      <c r="B49" s="578">
        <v>27</v>
      </c>
      <c r="C49" s="573" t="s">
        <v>1901</v>
      </c>
      <c r="D49" s="574" t="s">
        <v>1902</v>
      </c>
      <c r="E49" s="578" t="s">
        <v>1903</v>
      </c>
      <c r="F49" s="578" t="s">
        <v>1904</v>
      </c>
      <c r="G49" s="572" t="s">
        <v>4810</v>
      </c>
      <c r="H49" s="572" t="s">
        <v>4800</v>
      </c>
      <c r="I49" s="576"/>
      <c r="J49" s="576"/>
      <c r="K49" s="582">
        <v>42043</v>
      </c>
      <c r="L49" s="572" t="s">
        <v>1905</v>
      </c>
      <c r="M49" s="576"/>
      <c r="N49" s="575">
        <v>7100</v>
      </c>
    </row>
    <row r="50" spans="1:14" ht="25.5">
      <c r="A50" s="37"/>
      <c r="B50" s="578"/>
      <c r="C50" s="573" t="s">
        <v>1906</v>
      </c>
      <c r="D50" s="574" t="s">
        <v>1802</v>
      </c>
      <c r="E50" s="578"/>
      <c r="F50" s="578"/>
      <c r="G50" s="572" t="s">
        <v>4811</v>
      </c>
      <c r="H50" s="572" t="s">
        <v>4800</v>
      </c>
      <c r="I50" s="576"/>
      <c r="J50" s="576"/>
      <c r="K50" s="577" t="s">
        <v>1801</v>
      </c>
      <c r="L50" s="572" t="s">
        <v>1907</v>
      </c>
      <c r="M50" s="576"/>
      <c r="N50" s="575">
        <v>3710</v>
      </c>
    </row>
    <row r="51" spans="1:14" ht="25.5">
      <c r="A51" s="37"/>
      <c r="B51" s="578"/>
      <c r="C51" s="573" t="s">
        <v>1908</v>
      </c>
      <c r="D51" s="574" t="s">
        <v>1909</v>
      </c>
      <c r="E51" s="578"/>
      <c r="F51" s="578"/>
      <c r="G51" s="572" t="s">
        <v>1910</v>
      </c>
      <c r="H51" s="572" t="s">
        <v>4800</v>
      </c>
      <c r="I51" s="576"/>
      <c r="J51" s="576"/>
      <c r="K51" s="577" t="s">
        <v>1801</v>
      </c>
      <c r="L51" s="572" t="s">
        <v>1911</v>
      </c>
      <c r="M51" s="576"/>
      <c r="N51" s="575">
        <v>5200</v>
      </c>
    </row>
    <row r="52" spans="1:14" ht="25.5" customHeight="1">
      <c r="A52" s="37"/>
      <c r="B52" s="572">
        <v>28</v>
      </c>
      <c r="C52" s="573" t="s">
        <v>1912</v>
      </c>
      <c r="D52" s="574" t="s">
        <v>1913</v>
      </c>
      <c r="E52" s="572" t="s">
        <v>1914</v>
      </c>
      <c r="F52" s="572" t="s">
        <v>1915</v>
      </c>
      <c r="G52" s="572" t="s">
        <v>6128</v>
      </c>
      <c r="H52" s="572" t="s">
        <v>4800</v>
      </c>
      <c r="I52" s="576"/>
      <c r="J52" s="576"/>
      <c r="K52" s="582">
        <v>42041</v>
      </c>
      <c r="L52" s="572" t="s">
        <v>1916</v>
      </c>
      <c r="M52" s="576"/>
      <c r="N52" s="575">
        <v>20050</v>
      </c>
    </row>
    <row r="53" spans="1:14" ht="38.25">
      <c r="A53" s="37"/>
      <c r="B53" s="572">
        <v>29</v>
      </c>
      <c r="C53" s="573" t="s">
        <v>1917</v>
      </c>
      <c r="D53" s="574" t="s">
        <v>1918</v>
      </c>
      <c r="E53" s="572" t="s">
        <v>1919</v>
      </c>
      <c r="F53" s="572" t="s">
        <v>1920</v>
      </c>
      <c r="G53" s="572" t="s">
        <v>6129</v>
      </c>
      <c r="H53" s="572" t="s">
        <v>4800</v>
      </c>
      <c r="I53" s="576"/>
      <c r="J53" s="576"/>
      <c r="K53" s="577" t="s">
        <v>1758</v>
      </c>
      <c r="L53" s="572" t="s">
        <v>1921</v>
      </c>
      <c r="M53" s="576"/>
      <c r="N53" s="575">
        <v>20050</v>
      </c>
    </row>
    <row r="54" spans="1:14" ht="51" customHeight="1">
      <c r="A54" s="37"/>
      <c r="B54" s="572">
        <v>30</v>
      </c>
      <c r="C54" s="573" t="s">
        <v>1922</v>
      </c>
      <c r="D54" s="574" t="s">
        <v>3550</v>
      </c>
      <c r="E54" s="572" t="s">
        <v>3551</v>
      </c>
      <c r="F54" s="572" t="s">
        <v>3552</v>
      </c>
      <c r="G54" s="572" t="s">
        <v>1799</v>
      </c>
      <c r="H54" s="572" t="s">
        <v>4800</v>
      </c>
      <c r="I54" s="576"/>
      <c r="J54" s="576"/>
      <c r="K54" s="577" t="s">
        <v>3553</v>
      </c>
      <c r="L54" s="572" t="s">
        <v>3554</v>
      </c>
      <c r="M54" s="576"/>
      <c r="N54" s="575">
        <v>14300</v>
      </c>
    </row>
    <row r="55" spans="1:14" ht="25.5" customHeight="1">
      <c r="A55" s="37"/>
      <c r="B55" s="572">
        <v>31</v>
      </c>
      <c r="C55" s="573" t="s">
        <v>3555</v>
      </c>
      <c r="D55" s="574" t="s">
        <v>1918</v>
      </c>
      <c r="E55" s="572" t="s">
        <v>3556</v>
      </c>
      <c r="F55" s="572" t="s">
        <v>3557</v>
      </c>
      <c r="G55" s="572" t="s">
        <v>3558</v>
      </c>
      <c r="H55" s="572" t="s">
        <v>4800</v>
      </c>
      <c r="I55" s="576"/>
      <c r="J55" s="576"/>
      <c r="K55" s="577" t="s">
        <v>3559</v>
      </c>
      <c r="L55" s="572" t="s">
        <v>3560</v>
      </c>
      <c r="M55" s="576"/>
      <c r="N55" s="575">
        <v>10050</v>
      </c>
    </row>
    <row r="56" spans="1:14" ht="25.5" customHeight="1">
      <c r="A56" s="37"/>
      <c r="B56" s="572">
        <v>32</v>
      </c>
      <c r="C56" s="573" t="s">
        <v>3566</v>
      </c>
      <c r="D56" s="574" t="s">
        <v>3567</v>
      </c>
      <c r="E56" s="572" t="s">
        <v>3568</v>
      </c>
      <c r="F56" s="572" t="s">
        <v>3569</v>
      </c>
      <c r="G56" s="572" t="s">
        <v>1799</v>
      </c>
      <c r="H56" s="572" t="s">
        <v>4800</v>
      </c>
      <c r="I56" s="576"/>
      <c r="J56" s="576"/>
      <c r="K56" s="582">
        <v>42011</v>
      </c>
      <c r="L56" s="572" t="s">
        <v>3570</v>
      </c>
      <c r="M56" s="576"/>
      <c r="N56" s="575">
        <v>14269</v>
      </c>
    </row>
    <row r="57" spans="1:14" ht="51">
      <c r="A57" s="37"/>
      <c r="B57" s="572">
        <v>33</v>
      </c>
      <c r="C57" s="573" t="s">
        <v>3571</v>
      </c>
      <c r="D57" s="574" t="s">
        <v>3572</v>
      </c>
      <c r="E57" s="572" t="s">
        <v>3573</v>
      </c>
      <c r="F57" s="572" t="s">
        <v>3574</v>
      </c>
      <c r="G57" s="572" t="s">
        <v>3575</v>
      </c>
      <c r="H57" s="572" t="s">
        <v>4800</v>
      </c>
      <c r="I57" s="576"/>
      <c r="J57" s="576"/>
      <c r="K57" s="582">
        <v>42071</v>
      </c>
      <c r="L57" s="572" t="s">
        <v>3576</v>
      </c>
      <c r="M57" s="576"/>
      <c r="N57" s="575">
        <v>2850</v>
      </c>
    </row>
    <row r="58" spans="1:14" ht="25.5">
      <c r="A58" s="37"/>
      <c r="B58" s="578">
        <v>34</v>
      </c>
      <c r="C58" s="573" t="s">
        <v>3577</v>
      </c>
      <c r="D58" s="574" t="s">
        <v>3578</v>
      </c>
      <c r="E58" s="578" t="s">
        <v>3579</v>
      </c>
      <c r="F58" s="578" t="s">
        <v>3580</v>
      </c>
      <c r="G58" s="572" t="s">
        <v>1799</v>
      </c>
      <c r="H58" s="572" t="s">
        <v>4800</v>
      </c>
      <c r="I58" s="576"/>
      <c r="J58" s="576"/>
      <c r="K58" s="583" t="s">
        <v>1777</v>
      </c>
      <c r="L58" s="578" t="s">
        <v>3581</v>
      </c>
      <c r="M58" s="576"/>
      <c r="N58" s="575">
        <v>15049</v>
      </c>
    </row>
    <row r="59" spans="1:14" ht="25.5">
      <c r="A59" s="37"/>
      <c r="B59" s="578"/>
      <c r="C59" s="573" t="s">
        <v>3582</v>
      </c>
      <c r="D59" s="574" t="s">
        <v>3578</v>
      </c>
      <c r="E59" s="578"/>
      <c r="F59" s="578"/>
      <c r="G59" s="572" t="s">
        <v>1799</v>
      </c>
      <c r="H59" s="572" t="s">
        <v>4800</v>
      </c>
      <c r="I59" s="576"/>
      <c r="J59" s="576"/>
      <c r="K59" s="583"/>
      <c r="L59" s="578"/>
      <c r="M59" s="576"/>
      <c r="N59" s="575">
        <v>22574</v>
      </c>
    </row>
    <row r="60" spans="1:14" ht="89.25" customHeight="1">
      <c r="A60" s="37"/>
      <c r="B60" s="572">
        <v>35</v>
      </c>
      <c r="C60" s="573" t="s">
        <v>3583</v>
      </c>
      <c r="D60" s="574" t="s">
        <v>3584</v>
      </c>
      <c r="E60" s="572" t="s">
        <v>3585</v>
      </c>
      <c r="F60" s="572" t="s">
        <v>3586</v>
      </c>
      <c r="G60" s="572" t="s">
        <v>1799</v>
      </c>
      <c r="H60" s="572" t="s">
        <v>4800</v>
      </c>
      <c r="I60" s="576"/>
      <c r="J60" s="576"/>
      <c r="K60" s="577" t="s">
        <v>1777</v>
      </c>
      <c r="L60" s="572" t="s">
        <v>3587</v>
      </c>
      <c r="M60" s="576"/>
      <c r="N60" s="575">
        <v>39400</v>
      </c>
    </row>
    <row r="61" spans="1:14" ht="25.5">
      <c r="A61" s="37"/>
      <c r="B61" s="578">
        <v>36</v>
      </c>
      <c r="C61" s="573" t="s">
        <v>3588</v>
      </c>
      <c r="D61" s="574" t="s">
        <v>3589</v>
      </c>
      <c r="E61" s="578" t="s">
        <v>3590</v>
      </c>
      <c r="F61" s="578" t="s">
        <v>3591</v>
      </c>
      <c r="G61" s="572" t="s">
        <v>1799</v>
      </c>
      <c r="H61" s="572" t="s">
        <v>4800</v>
      </c>
      <c r="I61" s="576"/>
      <c r="J61" s="576"/>
      <c r="K61" s="583" t="s">
        <v>1777</v>
      </c>
      <c r="L61" s="578" t="s">
        <v>3592</v>
      </c>
      <c r="M61" s="576"/>
      <c r="N61" s="575">
        <v>5435</v>
      </c>
    </row>
    <row r="62" spans="1:14" ht="25.5" customHeight="1">
      <c r="A62" s="37"/>
      <c r="B62" s="578"/>
      <c r="C62" s="573" t="s">
        <v>3593</v>
      </c>
      <c r="D62" s="574" t="s">
        <v>3589</v>
      </c>
      <c r="E62" s="578"/>
      <c r="F62" s="578"/>
      <c r="G62" s="572" t="s">
        <v>1799</v>
      </c>
      <c r="H62" s="572" t="s">
        <v>4800</v>
      </c>
      <c r="I62" s="576"/>
      <c r="J62" s="576"/>
      <c r="K62" s="583"/>
      <c r="L62" s="578"/>
      <c r="M62" s="576"/>
      <c r="N62" s="575">
        <v>10238</v>
      </c>
    </row>
    <row r="63" spans="1:14" ht="25.5">
      <c r="A63" s="37"/>
      <c r="B63" s="578"/>
      <c r="C63" s="573" t="s">
        <v>3594</v>
      </c>
      <c r="D63" s="574" t="s">
        <v>3589</v>
      </c>
      <c r="E63" s="578"/>
      <c r="F63" s="578"/>
      <c r="G63" s="572" t="s">
        <v>1799</v>
      </c>
      <c r="H63" s="572" t="s">
        <v>4800</v>
      </c>
      <c r="I63" s="576"/>
      <c r="J63" s="576"/>
      <c r="K63" s="583"/>
      <c r="L63" s="578"/>
      <c r="M63" s="576"/>
      <c r="N63" s="575">
        <v>5435</v>
      </c>
    </row>
    <row r="64" spans="1:14" ht="38.25">
      <c r="A64" s="37"/>
      <c r="B64" s="572">
        <v>37</v>
      </c>
      <c r="C64" s="573" t="s">
        <v>3598</v>
      </c>
      <c r="D64" s="574" t="s">
        <v>3599</v>
      </c>
      <c r="E64" s="572" t="s">
        <v>3600</v>
      </c>
      <c r="F64" s="572" t="s">
        <v>3601</v>
      </c>
      <c r="G64" s="572" t="s">
        <v>1799</v>
      </c>
      <c r="H64" s="572" t="s">
        <v>4800</v>
      </c>
      <c r="I64" s="576"/>
      <c r="J64" s="576"/>
      <c r="K64" s="582">
        <v>42284</v>
      </c>
      <c r="L64" s="572" t="s">
        <v>3602</v>
      </c>
      <c r="M64" s="576"/>
      <c r="N64" s="575">
        <v>1527</v>
      </c>
    </row>
    <row r="65" spans="1:14" ht="25.5" customHeight="1">
      <c r="A65" s="37"/>
      <c r="B65" s="572">
        <v>38</v>
      </c>
      <c r="C65" s="573" t="s">
        <v>3603</v>
      </c>
      <c r="D65" s="574" t="s">
        <v>3604</v>
      </c>
      <c r="E65" s="572" t="s">
        <v>3605</v>
      </c>
      <c r="F65" s="572" t="s">
        <v>3606</v>
      </c>
      <c r="G65" s="572" t="s">
        <v>1886</v>
      </c>
      <c r="H65" s="572" t="s">
        <v>4800</v>
      </c>
      <c r="I65" s="576"/>
      <c r="J65" s="576"/>
      <c r="K65" s="582">
        <v>42008</v>
      </c>
      <c r="L65" s="572" t="s">
        <v>3607</v>
      </c>
      <c r="M65" s="576"/>
      <c r="N65" s="575">
        <v>9600</v>
      </c>
    </row>
    <row r="66" spans="1:14" ht="25.5" customHeight="1">
      <c r="A66" s="37"/>
      <c r="B66" s="572">
        <v>39</v>
      </c>
      <c r="C66" s="573" t="s">
        <v>3608</v>
      </c>
      <c r="D66" s="574" t="s">
        <v>3609</v>
      </c>
      <c r="E66" s="572" t="s">
        <v>3595</v>
      </c>
      <c r="F66" s="572" t="s">
        <v>3610</v>
      </c>
      <c r="G66" s="572" t="s">
        <v>3596</v>
      </c>
      <c r="H66" s="572" t="s">
        <v>4800</v>
      </c>
      <c r="I66" s="576"/>
      <c r="J66" s="576"/>
      <c r="K66" s="577" t="s">
        <v>1777</v>
      </c>
      <c r="L66" s="572" t="s">
        <v>3611</v>
      </c>
      <c r="M66" s="576"/>
      <c r="N66" s="575">
        <v>5000</v>
      </c>
    </row>
    <row r="67" spans="1:14" ht="25.5" customHeight="1">
      <c r="A67" s="37"/>
      <c r="B67" s="578">
        <v>40</v>
      </c>
      <c r="C67" s="573" t="s">
        <v>3612</v>
      </c>
      <c r="D67" s="574" t="s">
        <v>3613</v>
      </c>
      <c r="E67" s="578" t="s">
        <v>3614</v>
      </c>
      <c r="F67" s="578" t="s">
        <v>3615</v>
      </c>
      <c r="G67" s="572" t="s">
        <v>1799</v>
      </c>
      <c r="H67" s="572" t="s">
        <v>4800</v>
      </c>
      <c r="I67" s="576"/>
      <c r="J67" s="576"/>
      <c r="K67" s="577" t="s">
        <v>3616</v>
      </c>
      <c r="L67" s="572" t="s">
        <v>3617</v>
      </c>
      <c r="M67" s="576"/>
      <c r="N67" s="575">
        <f>20197-1000</f>
        <v>19197</v>
      </c>
    </row>
    <row r="68" spans="1:14" ht="25.5">
      <c r="A68" s="37"/>
      <c r="B68" s="578"/>
      <c r="C68" s="573" t="s">
        <v>3618</v>
      </c>
      <c r="D68" s="574" t="s">
        <v>3613</v>
      </c>
      <c r="E68" s="578"/>
      <c r="F68" s="578"/>
      <c r="G68" s="572" t="s">
        <v>1799</v>
      </c>
      <c r="H68" s="572" t="s">
        <v>4800</v>
      </c>
      <c r="I68" s="576"/>
      <c r="J68" s="576"/>
      <c r="K68" s="577" t="s">
        <v>3616</v>
      </c>
      <c r="L68" s="572" t="s">
        <v>3619</v>
      </c>
      <c r="M68" s="576"/>
      <c r="N68" s="575">
        <v>22426</v>
      </c>
    </row>
    <row r="69" spans="1:14" ht="25.5" customHeight="1">
      <c r="A69" s="37"/>
      <c r="B69" s="572">
        <v>41</v>
      </c>
      <c r="C69" s="573" t="s">
        <v>3620</v>
      </c>
      <c r="D69" s="574" t="s">
        <v>3621</v>
      </c>
      <c r="E69" s="572" t="s">
        <v>3622</v>
      </c>
      <c r="F69" s="572" t="s">
        <v>3623</v>
      </c>
      <c r="G69" s="572" t="s">
        <v>3624</v>
      </c>
      <c r="H69" s="572" t="s">
        <v>4800</v>
      </c>
      <c r="I69" s="576"/>
      <c r="J69" s="576"/>
      <c r="K69" s="577" t="s">
        <v>3553</v>
      </c>
      <c r="L69" s="572" t="s">
        <v>3625</v>
      </c>
      <c r="M69" s="576"/>
      <c r="N69" s="575">
        <v>2200</v>
      </c>
    </row>
    <row r="70" spans="1:14" ht="25.5" customHeight="1">
      <c r="A70" s="37"/>
      <c r="B70" s="572">
        <v>42</v>
      </c>
      <c r="C70" s="573" t="s">
        <v>3626</v>
      </c>
      <c r="D70" s="574" t="s">
        <v>3627</v>
      </c>
      <c r="E70" s="572" t="s">
        <v>3628</v>
      </c>
      <c r="F70" s="572" t="s">
        <v>3629</v>
      </c>
      <c r="G70" s="572" t="s">
        <v>3630</v>
      </c>
      <c r="H70" s="572" t="s">
        <v>4800</v>
      </c>
      <c r="I70" s="584"/>
      <c r="J70" s="584"/>
      <c r="K70" s="577" t="s">
        <v>3553</v>
      </c>
      <c r="L70" s="572" t="s">
        <v>3631</v>
      </c>
      <c r="M70" s="584"/>
      <c r="N70" s="575">
        <v>20050</v>
      </c>
    </row>
    <row r="71" spans="1:14" ht="25.5" customHeight="1">
      <c r="A71" s="37"/>
      <c r="B71" s="572">
        <v>43</v>
      </c>
      <c r="C71" s="573" t="s">
        <v>3632</v>
      </c>
      <c r="D71" s="574" t="s">
        <v>3633</v>
      </c>
      <c r="E71" s="572" t="s">
        <v>3634</v>
      </c>
      <c r="F71" s="572" t="s">
        <v>3635</v>
      </c>
      <c r="G71" s="572" t="s">
        <v>3636</v>
      </c>
      <c r="H71" s="572" t="s">
        <v>4800</v>
      </c>
      <c r="I71" s="584"/>
      <c r="J71" s="584"/>
      <c r="K71" s="577" t="s">
        <v>3553</v>
      </c>
      <c r="L71" s="572" t="s">
        <v>3637</v>
      </c>
      <c r="M71" s="584"/>
      <c r="N71" s="575">
        <v>18725</v>
      </c>
    </row>
    <row r="72" spans="1:14" ht="38.25">
      <c r="A72" s="37"/>
      <c r="B72" s="572">
        <v>44</v>
      </c>
      <c r="C72" s="573" t="s">
        <v>3638</v>
      </c>
      <c r="D72" s="574" t="s">
        <v>3639</v>
      </c>
      <c r="E72" s="572" t="s">
        <v>3640</v>
      </c>
      <c r="F72" s="572" t="s">
        <v>3641</v>
      </c>
      <c r="G72" s="572" t="s">
        <v>1799</v>
      </c>
      <c r="H72" s="572" t="s">
        <v>4800</v>
      </c>
      <c r="I72" s="584"/>
      <c r="J72" s="584"/>
      <c r="K72" s="582">
        <v>42162</v>
      </c>
      <c r="L72" s="572" t="s">
        <v>3642</v>
      </c>
      <c r="M72" s="584"/>
      <c r="N72" s="575">
        <v>7000</v>
      </c>
    </row>
    <row r="73" spans="1:14" ht="51" customHeight="1">
      <c r="A73" s="37"/>
      <c r="B73" s="572">
        <v>45</v>
      </c>
      <c r="C73" s="573" t="s">
        <v>3638</v>
      </c>
      <c r="D73" s="574" t="s">
        <v>3643</v>
      </c>
      <c r="E73" s="572" t="s">
        <v>3644</v>
      </c>
      <c r="F73" s="572" t="s">
        <v>3645</v>
      </c>
      <c r="G73" s="572" t="s">
        <v>1799</v>
      </c>
      <c r="H73" s="572" t="s">
        <v>4800</v>
      </c>
      <c r="I73" s="576"/>
      <c r="J73" s="576"/>
      <c r="K73" s="582">
        <v>42162</v>
      </c>
      <c r="L73" s="572" t="s">
        <v>3646</v>
      </c>
      <c r="M73" s="576"/>
      <c r="N73" s="585">
        <v>8302</v>
      </c>
    </row>
    <row r="74" spans="1:14" ht="38.25">
      <c r="A74" s="37"/>
      <c r="B74" s="572">
        <v>46</v>
      </c>
      <c r="C74" s="573" t="s">
        <v>3647</v>
      </c>
      <c r="D74" s="574" t="s">
        <v>3648</v>
      </c>
      <c r="E74" s="572" t="s">
        <v>3649</v>
      </c>
      <c r="F74" s="572" t="s">
        <v>3650</v>
      </c>
      <c r="G74" s="572" t="s">
        <v>1799</v>
      </c>
      <c r="H74" s="572" t="s">
        <v>4800</v>
      </c>
      <c r="I74" s="576"/>
      <c r="J74" s="576"/>
      <c r="K74" s="577" t="s">
        <v>3553</v>
      </c>
      <c r="L74" s="572" t="s">
        <v>3651</v>
      </c>
      <c r="M74" s="576"/>
      <c r="N74" s="575">
        <v>14027</v>
      </c>
    </row>
    <row r="75" spans="1:14" ht="25.5" customHeight="1">
      <c r="A75" s="37"/>
      <c r="B75" s="572">
        <v>47</v>
      </c>
      <c r="C75" s="573" t="s">
        <v>3618</v>
      </c>
      <c r="D75" s="574" t="s">
        <v>3652</v>
      </c>
      <c r="E75" s="581" t="s">
        <v>3653</v>
      </c>
      <c r="F75" s="572" t="s">
        <v>3654</v>
      </c>
      <c r="G75" s="572" t="s">
        <v>1886</v>
      </c>
      <c r="H75" s="572" t="s">
        <v>4800</v>
      </c>
      <c r="I75" s="576"/>
      <c r="J75" s="576"/>
      <c r="K75" s="577" t="s">
        <v>3616</v>
      </c>
      <c r="L75" s="572" t="s">
        <v>3655</v>
      </c>
      <c r="M75" s="576"/>
      <c r="N75" s="575">
        <v>20000</v>
      </c>
    </row>
    <row r="76" spans="1:14" ht="25.5" customHeight="1">
      <c r="A76" s="37"/>
      <c r="B76" s="572">
        <v>48</v>
      </c>
      <c r="C76" s="573" t="s">
        <v>3656</v>
      </c>
      <c r="D76" s="574" t="s">
        <v>3657</v>
      </c>
      <c r="E76" s="572" t="s">
        <v>3658</v>
      </c>
      <c r="F76" s="572" t="s">
        <v>3659</v>
      </c>
      <c r="G76" s="572" t="s">
        <v>1799</v>
      </c>
      <c r="H76" s="572" t="s">
        <v>4800</v>
      </c>
      <c r="I76" s="576"/>
      <c r="J76" s="576"/>
      <c r="K76" s="582">
        <v>42130</v>
      </c>
      <c r="L76" s="572" t="s">
        <v>3660</v>
      </c>
      <c r="M76" s="576"/>
      <c r="N76" s="575">
        <v>7642</v>
      </c>
    </row>
    <row r="77" spans="1:14" ht="25.5" customHeight="1">
      <c r="A77" s="37"/>
      <c r="B77" s="572">
        <v>49</v>
      </c>
      <c r="C77" s="573" t="s">
        <v>3656</v>
      </c>
      <c r="D77" s="574" t="s">
        <v>3661</v>
      </c>
      <c r="E77" s="572" t="s">
        <v>3662</v>
      </c>
      <c r="F77" s="572" t="s">
        <v>3663</v>
      </c>
      <c r="G77" s="572" t="s">
        <v>1799</v>
      </c>
      <c r="H77" s="572" t="s">
        <v>4800</v>
      </c>
      <c r="I77" s="576"/>
      <c r="J77" s="576"/>
      <c r="K77" s="582">
        <v>42130</v>
      </c>
      <c r="L77" s="572" t="s">
        <v>3664</v>
      </c>
      <c r="M77" s="576"/>
      <c r="N77" s="575">
        <v>5980</v>
      </c>
    </row>
    <row r="78" spans="1:14" ht="25.5" customHeight="1">
      <c r="A78" s="37"/>
      <c r="B78" s="572">
        <v>50</v>
      </c>
      <c r="C78" s="573" t="s">
        <v>3665</v>
      </c>
      <c r="D78" s="574" t="s">
        <v>6424</v>
      </c>
      <c r="E78" s="572" t="s">
        <v>3666</v>
      </c>
      <c r="F78" s="572" t="s">
        <v>3667</v>
      </c>
      <c r="G78" s="572" t="s">
        <v>1799</v>
      </c>
      <c r="H78" s="572" t="s">
        <v>4800</v>
      </c>
      <c r="I78" s="576"/>
      <c r="J78" s="576"/>
      <c r="K78" s="582">
        <v>42039</v>
      </c>
      <c r="L78" s="572" t="s">
        <v>3668</v>
      </c>
      <c r="M78" s="576"/>
      <c r="N78" s="575">
        <v>3844</v>
      </c>
    </row>
    <row r="79" spans="1:14" ht="51">
      <c r="A79" s="37"/>
      <c r="B79" s="572">
        <v>51</v>
      </c>
      <c r="C79" s="573" t="s">
        <v>3669</v>
      </c>
      <c r="D79" s="574" t="s">
        <v>6014</v>
      </c>
      <c r="E79" s="572" t="s">
        <v>3670</v>
      </c>
      <c r="F79" s="572" t="s">
        <v>3671</v>
      </c>
      <c r="G79" s="572" t="s">
        <v>1799</v>
      </c>
      <c r="H79" s="572" t="s">
        <v>4800</v>
      </c>
      <c r="I79" s="576"/>
      <c r="J79" s="576"/>
      <c r="K79" s="582">
        <v>42041</v>
      </c>
      <c r="L79" s="572" t="s">
        <v>3672</v>
      </c>
      <c r="M79" s="576"/>
      <c r="N79" s="575">
        <v>21800</v>
      </c>
    </row>
    <row r="80" spans="1:14" ht="25.5" customHeight="1">
      <c r="A80" s="37"/>
      <c r="B80" s="572">
        <v>52</v>
      </c>
      <c r="C80" s="573" t="s">
        <v>3673</v>
      </c>
      <c r="D80" s="574" t="s">
        <v>3674</v>
      </c>
      <c r="E80" s="572" t="s">
        <v>3675</v>
      </c>
      <c r="F80" s="572" t="s">
        <v>3676</v>
      </c>
      <c r="G80" s="572" t="s">
        <v>1799</v>
      </c>
      <c r="H80" s="572" t="s">
        <v>4800</v>
      </c>
      <c r="I80" s="576"/>
      <c r="J80" s="576"/>
      <c r="K80" s="582">
        <v>42011</v>
      </c>
      <c r="L80" s="572" t="s">
        <v>3677</v>
      </c>
      <c r="M80" s="576"/>
      <c r="N80" s="575">
        <v>1600</v>
      </c>
    </row>
    <row r="81" spans="1:14" ht="12.75" customHeight="1">
      <c r="A81" s="37"/>
      <c r="B81" s="572">
        <v>53</v>
      </c>
      <c r="C81" s="573" t="s">
        <v>3678</v>
      </c>
      <c r="D81" s="574" t="s">
        <v>3679</v>
      </c>
      <c r="E81" s="572" t="s">
        <v>3680</v>
      </c>
      <c r="F81" s="572" t="s">
        <v>3681</v>
      </c>
      <c r="G81" s="572" t="s">
        <v>1799</v>
      </c>
      <c r="H81" s="572" t="s">
        <v>4800</v>
      </c>
      <c r="I81" s="576"/>
      <c r="J81" s="576"/>
      <c r="K81" s="582">
        <v>42036</v>
      </c>
      <c r="L81" s="572" t="s">
        <v>3682</v>
      </c>
      <c r="M81" s="576"/>
      <c r="N81" s="575">
        <v>7535</v>
      </c>
    </row>
    <row r="82" spans="1:14" ht="38.25">
      <c r="A82" s="37"/>
      <c r="B82" s="572">
        <v>54</v>
      </c>
      <c r="C82" s="573" t="s">
        <v>3683</v>
      </c>
      <c r="D82" s="574" t="s">
        <v>3684</v>
      </c>
      <c r="E82" s="572" t="s">
        <v>3685</v>
      </c>
      <c r="F82" s="572" t="s">
        <v>3686</v>
      </c>
      <c r="G82" s="572" t="s">
        <v>1886</v>
      </c>
      <c r="H82" s="572" t="s">
        <v>4800</v>
      </c>
      <c r="I82" s="576"/>
      <c r="J82" s="576"/>
      <c r="K82" s="582">
        <v>42008</v>
      </c>
      <c r="L82" s="572" t="s">
        <v>3687</v>
      </c>
      <c r="M82" s="576"/>
      <c r="N82" s="575">
        <v>8800</v>
      </c>
    </row>
    <row r="83" spans="1:14" ht="38.25">
      <c r="A83" s="37"/>
      <c r="B83" s="572">
        <v>55</v>
      </c>
      <c r="C83" s="573" t="s">
        <v>3690</v>
      </c>
      <c r="D83" s="574" t="s">
        <v>3691</v>
      </c>
      <c r="E83" s="572" t="s">
        <v>3692</v>
      </c>
      <c r="F83" s="572" t="s">
        <v>3693</v>
      </c>
      <c r="G83" s="572" t="s">
        <v>3694</v>
      </c>
      <c r="H83" s="572" t="s">
        <v>4800</v>
      </c>
      <c r="I83" s="576"/>
      <c r="J83" s="576"/>
      <c r="K83" s="577" t="s">
        <v>3695</v>
      </c>
      <c r="L83" s="572" t="s">
        <v>3696</v>
      </c>
      <c r="M83" s="576"/>
      <c r="N83" s="575">
        <v>20100</v>
      </c>
    </row>
    <row r="84" spans="1:14" ht="25.5" customHeight="1">
      <c r="A84" s="37"/>
      <c r="B84" s="572">
        <v>56</v>
      </c>
      <c r="C84" s="573" t="s">
        <v>3697</v>
      </c>
      <c r="D84" s="574" t="s">
        <v>3698</v>
      </c>
      <c r="E84" s="575" t="s">
        <v>3699</v>
      </c>
      <c r="F84" s="572" t="s">
        <v>3700</v>
      </c>
      <c r="G84" s="572" t="s">
        <v>3701</v>
      </c>
      <c r="H84" s="572" t="s">
        <v>4800</v>
      </c>
      <c r="I84" s="576"/>
      <c r="J84" s="576"/>
      <c r="K84" s="582">
        <v>42220</v>
      </c>
      <c r="L84" s="572" t="s">
        <v>3702</v>
      </c>
      <c r="M84" s="576"/>
      <c r="N84" s="575">
        <v>900</v>
      </c>
    </row>
    <row r="85" spans="1:14" ht="38.25">
      <c r="A85" s="37"/>
      <c r="B85" s="572">
        <v>57</v>
      </c>
      <c r="C85" s="573" t="s">
        <v>3703</v>
      </c>
      <c r="D85" s="574" t="s">
        <v>3704</v>
      </c>
      <c r="E85" s="572" t="s">
        <v>3705</v>
      </c>
      <c r="F85" s="572" t="s">
        <v>3706</v>
      </c>
      <c r="G85" s="572" t="s">
        <v>1799</v>
      </c>
      <c r="H85" s="572" t="s">
        <v>4800</v>
      </c>
      <c r="I85" s="576"/>
      <c r="J85" s="576"/>
      <c r="K85" s="577" t="s">
        <v>3707</v>
      </c>
      <c r="L85" s="572" t="s">
        <v>3708</v>
      </c>
      <c r="M85" s="576"/>
      <c r="N85" s="575">
        <v>19400</v>
      </c>
    </row>
    <row r="86" spans="1:14" ht="38.25">
      <c r="A86" s="37"/>
      <c r="B86" s="572">
        <v>58</v>
      </c>
      <c r="C86" s="573" t="s">
        <v>3703</v>
      </c>
      <c r="D86" s="574" t="s">
        <v>3704</v>
      </c>
      <c r="E86" s="572" t="s">
        <v>3709</v>
      </c>
      <c r="F86" s="572" t="s">
        <v>3710</v>
      </c>
      <c r="G86" s="572" t="s">
        <v>1799</v>
      </c>
      <c r="H86" s="572" t="s">
        <v>4800</v>
      </c>
      <c r="I86" s="576"/>
      <c r="J86" s="576"/>
      <c r="K86" s="577" t="s">
        <v>3707</v>
      </c>
      <c r="L86" s="572" t="s">
        <v>3711</v>
      </c>
      <c r="M86" s="576"/>
      <c r="N86" s="575">
        <v>28352</v>
      </c>
    </row>
    <row r="87" spans="1:14" ht="38.25">
      <c r="A87" s="37"/>
      <c r="B87" s="572">
        <v>59</v>
      </c>
      <c r="C87" s="573" t="s">
        <v>3703</v>
      </c>
      <c r="D87" s="574" t="s">
        <v>3704</v>
      </c>
      <c r="E87" s="572" t="s">
        <v>3712</v>
      </c>
      <c r="F87" s="572" t="s">
        <v>3713</v>
      </c>
      <c r="G87" s="572" t="s">
        <v>1799</v>
      </c>
      <c r="H87" s="572" t="s">
        <v>4800</v>
      </c>
      <c r="I87" s="576"/>
      <c r="J87" s="576"/>
      <c r="K87" s="577" t="s">
        <v>3707</v>
      </c>
      <c r="L87" s="572" t="s">
        <v>3714</v>
      </c>
      <c r="M87" s="576"/>
      <c r="N87" s="575">
        <v>8521</v>
      </c>
    </row>
    <row r="88" spans="1:14" ht="38.25">
      <c r="A88" s="37"/>
      <c r="B88" s="572">
        <v>60</v>
      </c>
      <c r="C88" s="573" t="s">
        <v>3703</v>
      </c>
      <c r="D88" s="574" t="s">
        <v>3704</v>
      </c>
      <c r="E88" s="572" t="s">
        <v>3715</v>
      </c>
      <c r="F88" s="572" t="s">
        <v>3716</v>
      </c>
      <c r="G88" s="572" t="s">
        <v>1799</v>
      </c>
      <c r="H88" s="572" t="s">
        <v>4800</v>
      </c>
      <c r="I88" s="576"/>
      <c r="J88" s="576"/>
      <c r="K88" s="577" t="s">
        <v>3707</v>
      </c>
      <c r="L88" s="572" t="s">
        <v>3717</v>
      </c>
      <c r="M88" s="576"/>
      <c r="N88" s="575">
        <v>25653</v>
      </c>
    </row>
    <row r="89" spans="1:14" ht="25.5" customHeight="1">
      <c r="A89" s="37"/>
      <c r="B89" s="572">
        <v>61</v>
      </c>
      <c r="C89" s="573" t="s">
        <v>3703</v>
      </c>
      <c r="D89" s="574" t="s">
        <v>3704</v>
      </c>
      <c r="E89" s="572" t="s">
        <v>3718</v>
      </c>
      <c r="F89" s="572" t="s">
        <v>3719</v>
      </c>
      <c r="G89" s="572" t="s">
        <v>1799</v>
      </c>
      <c r="H89" s="572" t="s">
        <v>4800</v>
      </c>
      <c r="I89" s="576"/>
      <c r="J89" s="576"/>
      <c r="K89" s="577" t="s">
        <v>3707</v>
      </c>
      <c r="L89" s="572" t="s">
        <v>3720</v>
      </c>
      <c r="M89" s="576"/>
      <c r="N89" s="575">
        <v>17850</v>
      </c>
    </row>
    <row r="90" spans="1:14" ht="25.5" customHeight="1">
      <c r="A90" s="37"/>
      <c r="B90" s="572">
        <v>62</v>
      </c>
      <c r="C90" s="573" t="s">
        <v>3703</v>
      </c>
      <c r="D90" s="574" t="s">
        <v>3704</v>
      </c>
      <c r="E90" s="572" t="s">
        <v>3721</v>
      </c>
      <c r="F90" s="572" t="s">
        <v>3722</v>
      </c>
      <c r="G90" s="572" t="s">
        <v>1799</v>
      </c>
      <c r="H90" s="572" t="s">
        <v>4800</v>
      </c>
      <c r="I90" s="576"/>
      <c r="J90" s="576"/>
      <c r="K90" s="577" t="s">
        <v>3707</v>
      </c>
      <c r="L90" s="572" t="s">
        <v>3723</v>
      </c>
      <c r="M90" s="576"/>
      <c r="N90" s="575">
        <v>27499</v>
      </c>
    </row>
    <row r="91" spans="1:14" ht="38.25">
      <c r="A91" s="37"/>
      <c r="B91" s="572">
        <v>63</v>
      </c>
      <c r="C91" s="573" t="s">
        <v>3703</v>
      </c>
      <c r="D91" s="574" t="s">
        <v>3704</v>
      </c>
      <c r="E91" s="572" t="s">
        <v>3724</v>
      </c>
      <c r="F91" s="572" t="s">
        <v>3725</v>
      </c>
      <c r="G91" s="572" t="s">
        <v>1799</v>
      </c>
      <c r="H91" s="572" t="s">
        <v>4800</v>
      </c>
      <c r="I91" s="576"/>
      <c r="J91" s="576"/>
      <c r="K91" s="577" t="s">
        <v>3707</v>
      </c>
      <c r="L91" s="572" t="s">
        <v>3726</v>
      </c>
      <c r="M91" s="576"/>
      <c r="N91" s="575">
        <v>19820</v>
      </c>
    </row>
    <row r="92" spans="1:14" ht="38.25">
      <c r="A92" s="37"/>
      <c r="B92" s="572">
        <v>64</v>
      </c>
      <c r="C92" s="573" t="s">
        <v>3727</v>
      </c>
      <c r="D92" s="574" t="s">
        <v>3728</v>
      </c>
      <c r="E92" s="572" t="s">
        <v>3729</v>
      </c>
      <c r="F92" s="572" t="s">
        <v>3730</v>
      </c>
      <c r="G92" s="572" t="s">
        <v>1799</v>
      </c>
      <c r="H92" s="572" t="s">
        <v>4800</v>
      </c>
      <c r="I92" s="576"/>
      <c r="J92" s="576"/>
      <c r="K92" s="577" t="s">
        <v>3559</v>
      </c>
      <c r="L92" s="572" t="s">
        <v>3731</v>
      </c>
      <c r="M92" s="576"/>
      <c r="N92" s="575">
        <v>8207</v>
      </c>
    </row>
    <row r="93" spans="1:14" ht="25.5" customHeight="1">
      <c r="A93" s="37"/>
      <c r="B93" s="572">
        <v>65</v>
      </c>
      <c r="C93" s="573" t="s">
        <v>3727</v>
      </c>
      <c r="D93" s="574" t="s">
        <v>3728</v>
      </c>
      <c r="E93" s="572" t="s">
        <v>3732</v>
      </c>
      <c r="F93" s="572" t="s">
        <v>3733</v>
      </c>
      <c r="G93" s="572" t="s">
        <v>1799</v>
      </c>
      <c r="H93" s="572" t="s">
        <v>4800</v>
      </c>
      <c r="I93" s="576"/>
      <c r="J93" s="576"/>
      <c r="K93" s="577" t="s">
        <v>3559</v>
      </c>
      <c r="L93" s="572" t="s">
        <v>3734</v>
      </c>
      <c r="M93" s="576"/>
      <c r="N93" s="575">
        <v>21750</v>
      </c>
    </row>
    <row r="94" spans="1:14" ht="38.25">
      <c r="A94" s="37"/>
      <c r="B94" s="572">
        <v>66</v>
      </c>
      <c r="C94" s="573" t="s">
        <v>3727</v>
      </c>
      <c r="D94" s="574" t="s">
        <v>3728</v>
      </c>
      <c r="E94" s="572" t="s">
        <v>3735</v>
      </c>
      <c r="F94" s="572" t="s">
        <v>3736</v>
      </c>
      <c r="G94" s="572" t="s">
        <v>1799</v>
      </c>
      <c r="H94" s="572" t="s">
        <v>4800</v>
      </c>
      <c r="I94" s="576"/>
      <c r="J94" s="576"/>
      <c r="K94" s="577" t="s">
        <v>3559</v>
      </c>
      <c r="L94" s="572" t="s">
        <v>3737</v>
      </c>
      <c r="M94" s="576"/>
      <c r="N94" s="575">
        <v>10797</v>
      </c>
    </row>
    <row r="95" spans="1:14" ht="38.25">
      <c r="A95" s="37"/>
      <c r="B95" s="572">
        <v>67</v>
      </c>
      <c r="C95" s="573" t="s">
        <v>3739</v>
      </c>
      <c r="D95" s="574" t="s">
        <v>3738</v>
      </c>
      <c r="E95" s="572" t="s">
        <v>3740</v>
      </c>
      <c r="F95" s="572" t="s">
        <v>3741</v>
      </c>
      <c r="G95" s="572" t="s">
        <v>3742</v>
      </c>
      <c r="H95" s="572" t="s">
        <v>4800</v>
      </c>
      <c r="I95" s="576"/>
      <c r="J95" s="576"/>
      <c r="K95" s="582">
        <v>42070</v>
      </c>
      <c r="L95" s="572" t="s">
        <v>3743</v>
      </c>
      <c r="M95" s="576"/>
      <c r="N95" s="575">
        <v>20050</v>
      </c>
    </row>
    <row r="96" spans="1:14" ht="38.25">
      <c r="A96" s="37"/>
      <c r="B96" s="572">
        <v>68</v>
      </c>
      <c r="C96" s="573" t="s">
        <v>3744</v>
      </c>
      <c r="D96" s="574" t="s">
        <v>3745</v>
      </c>
      <c r="E96" s="572" t="s">
        <v>3746</v>
      </c>
      <c r="F96" s="572" t="s">
        <v>3747</v>
      </c>
      <c r="G96" s="572" t="s">
        <v>1886</v>
      </c>
      <c r="H96" s="572" t="s">
        <v>4800</v>
      </c>
      <c r="I96" s="576"/>
      <c r="J96" s="576"/>
      <c r="K96" s="582">
        <v>42070</v>
      </c>
      <c r="L96" s="572" t="s">
        <v>3748</v>
      </c>
      <c r="M96" s="576"/>
      <c r="N96" s="575">
        <v>20000</v>
      </c>
    </row>
    <row r="97" spans="1:14" ht="38.25">
      <c r="A97" s="37"/>
      <c r="B97" s="572">
        <v>69</v>
      </c>
      <c r="C97" s="573" t="s">
        <v>3752</v>
      </c>
      <c r="D97" s="574" t="s">
        <v>3753</v>
      </c>
      <c r="E97" s="572" t="s">
        <v>3754</v>
      </c>
      <c r="F97" s="572" t="s">
        <v>3755</v>
      </c>
      <c r="G97" s="572" t="s">
        <v>1799</v>
      </c>
      <c r="H97" s="572" t="s">
        <v>4800</v>
      </c>
      <c r="I97" s="576"/>
      <c r="J97" s="576"/>
      <c r="K97" s="582">
        <v>42192</v>
      </c>
      <c r="L97" s="572" t="s">
        <v>3756</v>
      </c>
      <c r="M97" s="576"/>
      <c r="N97" s="575">
        <v>19400</v>
      </c>
    </row>
    <row r="98" spans="1:14" ht="25.5">
      <c r="A98" s="37"/>
      <c r="B98" s="578">
        <v>70</v>
      </c>
      <c r="C98" s="573" t="s">
        <v>3688</v>
      </c>
      <c r="D98" s="574" t="s">
        <v>3757</v>
      </c>
      <c r="E98" s="578" t="s">
        <v>3758</v>
      </c>
      <c r="F98" s="578" t="s">
        <v>3759</v>
      </c>
      <c r="G98" s="572" t="s">
        <v>3760</v>
      </c>
      <c r="H98" s="572" t="s">
        <v>4800</v>
      </c>
      <c r="I98" s="576"/>
      <c r="J98" s="576"/>
      <c r="K98" s="577" t="s">
        <v>3761</v>
      </c>
      <c r="L98" s="572" t="s">
        <v>3762</v>
      </c>
      <c r="M98" s="576"/>
      <c r="N98" s="575">
        <v>3800</v>
      </c>
    </row>
    <row r="99" spans="1:14" ht="25.5">
      <c r="A99" s="37"/>
      <c r="B99" s="578"/>
      <c r="C99" s="573" t="s">
        <v>3763</v>
      </c>
      <c r="D99" s="574" t="s">
        <v>3764</v>
      </c>
      <c r="E99" s="578"/>
      <c r="F99" s="578"/>
      <c r="G99" s="572" t="s">
        <v>1886</v>
      </c>
      <c r="H99" s="572" t="s">
        <v>4800</v>
      </c>
      <c r="I99" s="576"/>
      <c r="J99" s="576"/>
      <c r="K99" s="577" t="s">
        <v>3761</v>
      </c>
      <c r="L99" s="572" t="s">
        <v>3765</v>
      </c>
      <c r="M99" s="576"/>
      <c r="N99" s="575">
        <v>2850</v>
      </c>
    </row>
    <row r="100" spans="1:14" ht="38.25">
      <c r="A100" s="37"/>
      <c r="B100" s="572">
        <v>71</v>
      </c>
      <c r="C100" s="573" t="s">
        <v>3766</v>
      </c>
      <c r="D100" s="574" t="s">
        <v>3767</v>
      </c>
      <c r="E100" s="572" t="s">
        <v>3768</v>
      </c>
      <c r="F100" s="572" t="s">
        <v>3769</v>
      </c>
      <c r="G100" s="572" t="s">
        <v>3770</v>
      </c>
      <c r="H100" s="572" t="s">
        <v>4800</v>
      </c>
      <c r="I100" s="576"/>
      <c r="J100" s="576"/>
      <c r="K100" s="582">
        <v>42042</v>
      </c>
      <c r="L100" s="572" t="s">
        <v>3771</v>
      </c>
      <c r="M100" s="576"/>
      <c r="N100" s="575">
        <v>6200</v>
      </c>
    </row>
    <row r="101" spans="1:14" ht="38.25">
      <c r="A101" s="37"/>
      <c r="B101" s="572">
        <v>72</v>
      </c>
      <c r="C101" s="573" t="s">
        <v>3773</v>
      </c>
      <c r="D101" s="574" t="s">
        <v>3772</v>
      </c>
      <c r="E101" s="572" t="s">
        <v>3774</v>
      </c>
      <c r="F101" s="572" t="s">
        <v>3775</v>
      </c>
      <c r="G101" s="572" t="s">
        <v>3776</v>
      </c>
      <c r="H101" s="572" t="s">
        <v>4800</v>
      </c>
      <c r="I101" s="576"/>
      <c r="J101" s="576"/>
      <c r="K101" s="582">
        <v>42042</v>
      </c>
      <c r="L101" s="572" t="s">
        <v>3777</v>
      </c>
      <c r="M101" s="576"/>
      <c r="N101" s="575">
        <v>5200</v>
      </c>
    </row>
    <row r="102" spans="1:14" ht="38.25">
      <c r="A102" s="37"/>
      <c r="B102" s="572">
        <v>73</v>
      </c>
      <c r="C102" s="573" t="s">
        <v>3779</v>
      </c>
      <c r="D102" s="574" t="s">
        <v>3778</v>
      </c>
      <c r="E102" s="572" t="s">
        <v>3780</v>
      </c>
      <c r="F102" s="572" t="s">
        <v>3781</v>
      </c>
      <c r="G102" s="572" t="s">
        <v>1799</v>
      </c>
      <c r="H102" s="572" t="s">
        <v>4800</v>
      </c>
      <c r="I102" s="576"/>
      <c r="J102" s="576"/>
      <c r="K102" s="582">
        <v>42042</v>
      </c>
      <c r="L102" s="572" t="s">
        <v>3782</v>
      </c>
      <c r="M102" s="576"/>
      <c r="N102" s="575">
        <v>19236</v>
      </c>
    </row>
    <row r="103" spans="1:14" ht="25.5" customHeight="1">
      <c r="A103" s="37"/>
      <c r="B103" s="572">
        <v>74</v>
      </c>
      <c r="C103" s="573" t="s">
        <v>3783</v>
      </c>
      <c r="D103" s="574" t="s">
        <v>3784</v>
      </c>
      <c r="E103" s="572" t="s">
        <v>3785</v>
      </c>
      <c r="F103" s="572" t="s">
        <v>3786</v>
      </c>
      <c r="G103" s="572" t="s">
        <v>3787</v>
      </c>
      <c r="H103" s="572" t="s">
        <v>4800</v>
      </c>
      <c r="I103" s="576"/>
      <c r="J103" s="576"/>
      <c r="K103" s="577" t="s">
        <v>3788</v>
      </c>
      <c r="L103" s="572" t="s">
        <v>3789</v>
      </c>
      <c r="M103" s="576"/>
      <c r="N103" s="575">
        <v>10000</v>
      </c>
    </row>
    <row r="104" spans="1:14" ht="38.25">
      <c r="A104" s="37"/>
      <c r="B104" s="572">
        <v>75</v>
      </c>
      <c r="C104" s="573" t="s">
        <v>3790</v>
      </c>
      <c r="D104" s="574" t="s">
        <v>3784</v>
      </c>
      <c r="E104" s="572" t="s">
        <v>3785</v>
      </c>
      <c r="F104" s="572" t="s">
        <v>3791</v>
      </c>
      <c r="G104" s="572" t="s">
        <v>1894</v>
      </c>
      <c r="H104" s="572" t="s">
        <v>4800</v>
      </c>
      <c r="I104" s="576"/>
      <c r="J104" s="576"/>
      <c r="K104" s="577" t="s">
        <v>3597</v>
      </c>
      <c r="L104" s="572" t="s">
        <v>3792</v>
      </c>
      <c r="M104" s="576"/>
      <c r="N104" s="575">
        <v>13000</v>
      </c>
    </row>
    <row r="105" spans="1:14" ht="38.25">
      <c r="A105" s="37"/>
      <c r="B105" s="572">
        <v>76</v>
      </c>
      <c r="C105" s="573" t="s">
        <v>3793</v>
      </c>
      <c r="D105" s="574" t="s">
        <v>3784</v>
      </c>
      <c r="E105" s="572" t="s">
        <v>3794</v>
      </c>
      <c r="F105" s="572" t="s">
        <v>3795</v>
      </c>
      <c r="G105" s="572" t="s">
        <v>1799</v>
      </c>
      <c r="H105" s="572" t="s">
        <v>4800</v>
      </c>
      <c r="I105" s="576"/>
      <c r="J105" s="576"/>
      <c r="K105" s="577" t="s">
        <v>3597</v>
      </c>
      <c r="L105" s="572" t="s">
        <v>3796</v>
      </c>
      <c r="M105" s="576"/>
      <c r="N105" s="575">
        <v>5000</v>
      </c>
    </row>
    <row r="106" spans="1:14" ht="38.25">
      <c r="A106" s="37"/>
      <c r="B106" s="572">
        <v>77</v>
      </c>
      <c r="C106" s="573" t="s">
        <v>3797</v>
      </c>
      <c r="D106" s="574" t="s">
        <v>3798</v>
      </c>
      <c r="E106" s="572" t="s">
        <v>3799</v>
      </c>
      <c r="F106" s="572" t="s">
        <v>3800</v>
      </c>
      <c r="G106" s="572" t="s">
        <v>1799</v>
      </c>
      <c r="H106" s="572" t="s">
        <v>4800</v>
      </c>
      <c r="I106" s="576"/>
      <c r="J106" s="576"/>
      <c r="K106" s="577" t="s">
        <v>3597</v>
      </c>
      <c r="L106" s="572" t="s">
        <v>3801</v>
      </c>
      <c r="M106" s="576"/>
      <c r="N106" s="575">
        <v>4200</v>
      </c>
    </row>
    <row r="107" spans="1:14" ht="38.25">
      <c r="A107" s="37"/>
      <c r="B107" s="572">
        <v>78</v>
      </c>
      <c r="C107" s="573" t="s">
        <v>2121</v>
      </c>
      <c r="D107" s="574" t="s">
        <v>2122</v>
      </c>
      <c r="E107" s="572" t="s">
        <v>2123</v>
      </c>
      <c r="F107" s="572" t="s">
        <v>2124</v>
      </c>
      <c r="G107" s="572" t="s">
        <v>1799</v>
      </c>
      <c r="H107" s="572" t="s">
        <v>4800</v>
      </c>
      <c r="I107" s="576"/>
      <c r="J107" s="576"/>
      <c r="K107" s="577" t="s">
        <v>2125</v>
      </c>
      <c r="L107" s="572" t="s">
        <v>2126</v>
      </c>
      <c r="M107" s="576"/>
      <c r="N107" s="575">
        <v>37057</v>
      </c>
    </row>
    <row r="108" spans="1:14" ht="25.5" customHeight="1">
      <c r="A108" s="37"/>
      <c r="B108" s="572">
        <v>79</v>
      </c>
      <c r="C108" s="573" t="s">
        <v>2128</v>
      </c>
      <c r="D108" s="574" t="s">
        <v>2129</v>
      </c>
      <c r="E108" s="572" t="s">
        <v>2130</v>
      </c>
      <c r="F108" s="572" t="s">
        <v>2131</v>
      </c>
      <c r="G108" s="572" t="s">
        <v>2132</v>
      </c>
      <c r="H108" s="572" t="s">
        <v>4800</v>
      </c>
      <c r="I108" s="576"/>
      <c r="J108" s="576"/>
      <c r="K108" s="582">
        <v>42162</v>
      </c>
      <c r="L108" s="572" t="s">
        <v>2133</v>
      </c>
      <c r="M108" s="576"/>
      <c r="N108" s="575">
        <v>20400</v>
      </c>
    </row>
    <row r="109" spans="1:14" ht="25.5" customHeight="1">
      <c r="A109" s="37"/>
      <c r="B109" s="578">
        <v>80</v>
      </c>
      <c r="C109" s="573" t="s">
        <v>2134</v>
      </c>
      <c r="D109" s="574" t="s">
        <v>2127</v>
      </c>
      <c r="E109" s="578" t="s">
        <v>2135</v>
      </c>
      <c r="F109" s="578" t="s">
        <v>2136</v>
      </c>
      <c r="G109" s="572" t="s">
        <v>1799</v>
      </c>
      <c r="H109" s="572" t="s">
        <v>4800</v>
      </c>
      <c r="I109" s="576"/>
      <c r="J109" s="576"/>
      <c r="K109" s="582">
        <v>42528</v>
      </c>
      <c r="L109" s="572" t="s">
        <v>2137</v>
      </c>
      <c r="M109" s="576"/>
      <c r="N109" s="575">
        <v>25114</v>
      </c>
    </row>
    <row r="110" spans="1:14" ht="25.5">
      <c r="A110" s="37"/>
      <c r="B110" s="578"/>
      <c r="C110" s="573" t="s">
        <v>2138</v>
      </c>
      <c r="D110" s="574" t="s">
        <v>2139</v>
      </c>
      <c r="E110" s="578"/>
      <c r="F110" s="578"/>
      <c r="G110" s="572" t="s">
        <v>1799</v>
      </c>
      <c r="H110" s="572" t="s">
        <v>4800</v>
      </c>
      <c r="I110" s="576"/>
      <c r="J110" s="576"/>
      <c r="K110" s="582">
        <v>42162</v>
      </c>
      <c r="L110" s="572" t="s">
        <v>2140</v>
      </c>
      <c r="M110" s="576"/>
      <c r="N110" s="575">
        <v>16343</v>
      </c>
    </row>
    <row r="111" spans="1:14" ht="25.5" customHeight="1">
      <c r="A111" s="37"/>
      <c r="B111" s="578"/>
      <c r="C111" s="573" t="s">
        <v>1876</v>
      </c>
      <c r="D111" s="574" t="s">
        <v>2141</v>
      </c>
      <c r="E111" s="578"/>
      <c r="F111" s="578"/>
      <c r="G111" s="572" t="s">
        <v>1799</v>
      </c>
      <c r="H111" s="572" t="s">
        <v>4800</v>
      </c>
      <c r="I111" s="576"/>
      <c r="J111" s="576"/>
      <c r="K111" s="582">
        <v>42162</v>
      </c>
      <c r="L111" s="572" t="s">
        <v>2142</v>
      </c>
      <c r="M111" s="576"/>
      <c r="N111" s="575">
        <v>15013</v>
      </c>
    </row>
    <row r="112" spans="1:14" ht="25.5">
      <c r="A112" s="37"/>
      <c r="B112" s="578">
        <v>81</v>
      </c>
      <c r="C112" s="573" t="s">
        <v>2143</v>
      </c>
      <c r="D112" s="574" t="s">
        <v>2144</v>
      </c>
      <c r="E112" s="578" t="s">
        <v>4186</v>
      </c>
      <c r="F112" s="578" t="s">
        <v>4187</v>
      </c>
      <c r="G112" s="572" t="s">
        <v>4188</v>
      </c>
      <c r="H112" s="572" t="s">
        <v>4800</v>
      </c>
      <c r="I112" s="576"/>
      <c r="J112" s="576"/>
      <c r="K112" s="583" t="s">
        <v>1758</v>
      </c>
      <c r="L112" s="578" t="s">
        <v>4189</v>
      </c>
      <c r="M112" s="576"/>
      <c r="N112" s="575">
        <v>10020</v>
      </c>
    </row>
    <row r="113" spans="1:14" ht="25.5">
      <c r="A113" s="37"/>
      <c r="B113" s="578"/>
      <c r="C113" s="573" t="s">
        <v>4190</v>
      </c>
      <c r="D113" s="574" t="s">
        <v>2144</v>
      </c>
      <c r="E113" s="578"/>
      <c r="F113" s="578"/>
      <c r="G113" s="572" t="s">
        <v>4191</v>
      </c>
      <c r="H113" s="572" t="s">
        <v>4800</v>
      </c>
      <c r="I113" s="576"/>
      <c r="J113" s="576"/>
      <c r="K113" s="583"/>
      <c r="L113" s="578"/>
      <c r="M113" s="576"/>
      <c r="N113" s="575">
        <v>5100</v>
      </c>
    </row>
    <row r="114" spans="1:14" ht="25.5" customHeight="1">
      <c r="A114" s="37"/>
      <c r="B114" s="572">
        <v>82</v>
      </c>
      <c r="C114" s="573" t="s">
        <v>1985</v>
      </c>
      <c r="D114" s="574" t="s">
        <v>1986</v>
      </c>
      <c r="E114" s="572" t="s">
        <v>3649</v>
      </c>
      <c r="F114" s="572" t="s">
        <v>1987</v>
      </c>
      <c r="G114" s="572" t="s">
        <v>1988</v>
      </c>
      <c r="H114" s="572" t="s">
        <v>4800</v>
      </c>
      <c r="I114" s="576"/>
      <c r="J114" s="576"/>
      <c r="K114" s="577" t="s">
        <v>1989</v>
      </c>
      <c r="L114" s="572" t="s">
        <v>1990</v>
      </c>
      <c r="M114" s="576"/>
      <c r="N114" s="575">
        <v>40000</v>
      </c>
    </row>
    <row r="115" spans="1:14" ht="38.25">
      <c r="A115" s="37"/>
      <c r="B115" s="572">
        <v>83</v>
      </c>
      <c r="C115" s="573" t="s">
        <v>1991</v>
      </c>
      <c r="D115" s="574" t="s">
        <v>1992</v>
      </c>
      <c r="E115" s="572" t="s">
        <v>1993</v>
      </c>
      <c r="F115" s="572" t="s">
        <v>1994</v>
      </c>
      <c r="G115" s="572" t="s">
        <v>1995</v>
      </c>
      <c r="H115" s="572" t="s">
        <v>4800</v>
      </c>
      <c r="I115" s="576"/>
      <c r="J115" s="576"/>
      <c r="K115" s="577" t="s">
        <v>1996</v>
      </c>
      <c r="L115" s="586" t="s">
        <v>1997</v>
      </c>
      <c r="M115" s="576"/>
      <c r="N115" s="575">
        <v>8900</v>
      </c>
    </row>
    <row r="116" spans="1:14" ht="38.25">
      <c r="A116" s="37"/>
      <c r="B116" s="572">
        <v>84</v>
      </c>
      <c r="C116" s="573" t="s">
        <v>1998</v>
      </c>
      <c r="D116" s="574" t="s">
        <v>1999</v>
      </c>
      <c r="E116" s="572" t="s">
        <v>2000</v>
      </c>
      <c r="F116" s="572" t="s">
        <v>2001</v>
      </c>
      <c r="G116" s="572" t="s">
        <v>1995</v>
      </c>
      <c r="H116" s="572" t="s">
        <v>4800</v>
      </c>
      <c r="I116" s="576"/>
      <c r="J116" s="576"/>
      <c r="K116" s="582">
        <v>42166</v>
      </c>
      <c r="L116" s="586" t="s">
        <v>2002</v>
      </c>
      <c r="M116" s="576"/>
      <c r="N116" s="575">
        <v>12000</v>
      </c>
    </row>
    <row r="117" spans="1:14" ht="25.5" customHeight="1">
      <c r="A117" s="37"/>
      <c r="B117" s="572">
        <v>85</v>
      </c>
      <c r="C117" s="573" t="s">
        <v>2003</v>
      </c>
      <c r="D117" s="574" t="s">
        <v>1999</v>
      </c>
      <c r="E117" s="572" t="s">
        <v>2004</v>
      </c>
      <c r="F117" s="572" t="s">
        <v>2005</v>
      </c>
      <c r="G117" s="572" t="s">
        <v>1995</v>
      </c>
      <c r="H117" s="572" t="s">
        <v>4800</v>
      </c>
      <c r="I117" s="576"/>
      <c r="J117" s="576"/>
      <c r="K117" s="582">
        <v>42166</v>
      </c>
      <c r="L117" s="586" t="s">
        <v>2006</v>
      </c>
      <c r="M117" s="576"/>
      <c r="N117" s="575">
        <v>6000</v>
      </c>
    </row>
    <row r="118" spans="1:14" ht="38.25">
      <c r="A118" s="37"/>
      <c r="B118" s="578">
        <v>86</v>
      </c>
      <c r="C118" s="573" t="s">
        <v>2007</v>
      </c>
      <c r="D118" s="572" t="s">
        <v>2008</v>
      </c>
      <c r="E118" s="572" t="s">
        <v>2009</v>
      </c>
      <c r="F118" s="572" t="s">
        <v>2010</v>
      </c>
      <c r="G118" s="572" t="s">
        <v>4812</v>
      </c>
      <c r="H118" s="572" t="s">
        <v>4800</v>
      </c>
      <c r="I118" s="576"/>
      <c r="J118" s="576"/>
      <c r="K118" s="582">
        <v>42258</v>
      </c>
      <c r="L118" s="586" t="s">
        <v>2011</v>
      </c>
      <c r="M118" s="576"/>
      <c r="N118" s="575">
        <v>7850</v>
      </c>
    </row>
    <row r="119" spans="1:14" ht="38.25">
      <c r="A119" s="37"/>
      <c r="B119" s="578"/>
      <c r="C119" s="573" t="s">
        <v>2012</v>
      </c>
      <c r="D119" s="572" t="s">
        <v>2008</v>
      </c>
      <c r="E119" s="572" t="s">
        <v>2009</v>
      </c>
      <c r="F119" s="572" t="s">
        <v>2010</v>
      </c>
      <c r="G119" s="572" t="s">
        <v>4813</v>
      </c>
      <c r="H119" s="572" t="s">
        <v>4800</v>
      </c>
      <c r="I119" s="576"/>
      <c r="J119" s="576"/>
      <c r="K119" s="582">
        <v>42258</v>
      </c>
      <c r="L119" s="586" t="s">
        <v>2013</v>
      </c>
      <c r="M119" s="576"/>
      <c r="N119" s="575">
        <v>10461</v>
      </c>
    </row>
    <row r="120" spans="1:14" ht="51" customHeight="1">
      <c r="A120" s="37"/>
      <c r="B120" s="572">
        <v>87</v>
      </c>
      <c r="C120" s="573" t="s">
        <v>2014</v>
      </c>
      <c r="D120" s="572" t="s">
        <v>2015</v>
      </c>
      <c r="E120" s="572" t="s">
        <v>2016</v>
      </c>
      <c r="F120" s="572" t="s">
        <v>2017</v>
      </c>
      <c r="G120" s="572" t="s">
        <v>3689</v>
      </c>
      <c r="H120" s="572" t="s">
        <v>4800</v>
      </c>
      <c r="I120" s="576"/>
      <c r="J120" s="576"/>
      <c r="K120" s="582">
        <v>42258</v>
      </c>
      <c r="L120" s="586" t="s">
        <v>2018</v>
      </c>
      <c r="M120" s="576"/>
      <c r="N120" s="575">
        <v>19000</v>
      </c>
    </row>
    <row r="121" spans="1:14" ht="51" customHeight="1">
      <c r="A121" s="37"/>
      <c r="B121" s="572">
        <v>88</v>
      </c>
      <c r="C121" s="573" t="s">
        <v>2019</v>
      </c>
      <c r="D121" s="572" t="s">
        <v>2020</v>
      </c>
      <c r="E121" s="572" t="s">
        <v>2021</v>
      </c>
      <c r="F121" s="572" t="s">
        <v>2022</v>
      </c>
      <c r="G121" s="572" t="s">
        <v>1799</v>
      </c>
      <c r="H121" s="572" t="s">
        <v>4800</v>
      </c>
      <c r="I121" s="576"/>
      <c r="J121" s="576"/>
      <c r="K121" s="577" t="s">
        <v>2023</v>
      </c>
      <c r="L121" s="586" t="s">
        <v>2024</v>
      </c>
      <c r="M121" s="576"/>
      <c r="N121" s="575">
        <v>10500</v>
      </c>
    </row>
    <row r="122" spans="1:14" ht="51" customHeight="1">
      <c r="A122" s="37"/>
      <c r="B122" s="572">
        <v>89</v>
      </c>
      <c r="C122" s="573" t="s">
        <v>2025</v>
      </c>
      <c r="D122" s="572" t="s">
        <v>2026</v>
      </c>
      <c r="E122" s="572" t="s">
        <v>2027</v>
      </c>
      <c r="F122" s="572" t="s">
        <v>2028</v>
      </c>
      <c r="G122" s="572" t="s">
        <v>1799</v>
      </c>
      <c r="H122" s="572" t="s">
        <v>4800</v>
      </c>
      <c r="I122" s="576"/>
      <c r="J122" s="576"/>
      <c r="K122" s="577" t="s">
        <v>2023</v>
      </c>
      <c r="L122" s="586" t="s">
        <v>2029</v>
      </c>
      <c r="M122" s="576"/>
      <c r="N122" s="575">
        <v>37700</v>
      </c>
    </row>
    <row r="123" spans="1:14" ht="38.25">
      <c r="A123" s="37"/>
      <c r="B123" s="572">
        <v>90</v>
      </c>
      <c r="C123" s="573" t="s">
        <v>2030</v>
      </c>
      <c r="D123" s="572" t="s">
        <v>2031</v>
      </c>
      <c r="E123" s="572" t="s">
        <v>2032</v>
      </c>
      <c r="F123" s="572" t="s">
        <v>2033</v>
      </c>
      <c r="G123" s="572" t="s">
        <v>1799</v>
      </c>
      <c r="H123" s="572" t="s">
        <v>4800</v>
      </c>
      <c r="I123" s="576"/>
      <c r="J123" s="576"/>
      <c r="K123" s="577" t="s">
        <v>2034</v>
      </c>
      <c r="L123" s="586" t="s">
        <v>2035</v>
      </c>
      <c r="M123" s="576"/>
      <c r="N123" s="575">
        <v>4890</v>
      </c>
    </row>
    <row r="124" spans="1:14" ht="25.5" customHeight="1">
      <c r="A124" s="37"/>
      <c r="B124" s="572">
        <v>91</v>
      </c>
      <c r="C124" s="573" t="s">
        <v>2036</v>
      </c>
      <c r="D124" s="572" t="s">
        <v>2037</v>
      </c>
      <c r="E124" s="572" t="s">
        <v>2038</v>
      </c>
      <c r="F124" s="572" t="s">
        <v>2039</v>
      </c>
      <c r="G124" s="572" t="s">
        <v>1799</v>
      </c>
      <c r="H124" s="572" t="s">
        <v>4800</v>
      </c>
      <c r="I124" s="576"/>
      <c r="J124" s="576"/>
      <c r="K124" s="577" t="s">
        <v>2040</v>
      </c>
      <c r="L124" s="586" t="s">
        <v>2041</v>
      </c>
      <c r="M124" s="576"/>
      <c r="N124" s="575">
        <v>8931</v>
      </c>
    </row>
    <row r="125" spans="1:14" ht="25.5" customHeight="1">
      <c r="A125" s="37"/>
      <c r="B125" s="572">
        <v>92</v>
      </c>
      <c r="C125" s="573" t="s">
        <v>2042</v>
      </c>
      <c r="D125" s="572" t="s">
        <v>2043</v>
      </c>
      <c r="E125" s="572" t="s">
        <v>2044</v>
      </c>
      <c r="F125" s="572" t="s">
        <v>2045</v>
      </c>
      <c r="G125" s="572" t="s">
        <v>2046</v>
      </c>
      <c r="H125" s="572" t="s">
        <v>4800</v>
      </c>
      <c r="I125" s="576"/>
      <c r="J125" s="576"/>
      <c r="K125" s="577" t="s">
        <v>2047</v>
      </c>
      <c r="L125" s="586" t="s">
        <v>2048</v>
      </c>
      <c r="M125" s="576"/>
      <c r="N125" s="575">
        <v>20050</v>
      </c>
    </row>
    <row r="126" spans="1:14" ht="25.5" customHeight="1">
      <c r="A126" s="37"/>
      <c r="B126" s="572">
        <v>93</v>
      </c>
      <c r="C126" s="573" t="s">
        <v>2049</v>
      </c>
      <c r="D126" s="587" t="s">
        <v>2050</v>
      </c>
      <c r="E126" s="572" t="s">
        <v>2051</v>
      </c>
      <c r="F126" s="572" t="s">
        <v>2052</v>
      </c>
      <c r="G126" s="572" t="s">
        <v>1799</v>
      </c>
      <c r="H126" s="572" t="s">
        <v>4800</v>
      </c>
      <c r="I126" s="576"/>
      <c r="J126" s="576"/>
      <c r="K126" s="577" t="s">
        <v>1996</v>
      </c>
      <c r="L126" s="586" t="s">
        <v>2053</v>
      </c>
      <c r="M126" s="576"/>
      <c r="N126" s="575">
        <v>11375</v>
      </c>
    </row>
    <row r="127" spans="1:14" ht="25.5" customHeight="1">
      <c r="A127" s="37"/>
      <c r="B127" s="588">
        <v>94</v>
      </c>
      <c r="C127" s="573" t="s">
        <v>4814</v>
      </c>
      <c r="D127" s="589" t="s">
        <v>6425</v>
      </c>
      <c r="E127" s="579" t="s">
        <v>6426</v>
      </c>
      <c r="F127" s="590"/>
      <c r="G127" s="572" t="s">
        <v>4815</v>
      </c>
      <c r="H127" s="578"/>
      <c r="I127" s="591"/>
      <c r="J127" s="591"/>
      <c r="K127" s="582">
        <v>42681</v>
      </c>
      <c r="L127" s="592" t="s">
        <v>4816</v>
      </c>
      <c r="M127" s="576"/>
      <c r="N127" s="593">
        <v>3570</v>
      </c>
    </row>
    <row r="128" spans="1:14" ht="25.5" customHeight="1">
      <c r="A128" s="37"/>
      <c r="B128" s="594"/>
      <c r="C128" s="573" t="s">
        <v>3123</v>
      </c>
      <c r="D128" s="589"/>
      <c r="E128" s="579"/>
      <c r="F128" s="590"/>
      <c r="G128" s="572" t="s">
        <v>4817</v>
      </c>
      <c r="H128" s="578"/>
      <c r="I128" s="591"/>
      <c r="J128" s="591"/>
      <c r="K128" s="582">
        <v>42681</v>
      </c>
      <c r="L128" s="592" t="s">
        <v>4818</v>
      </c>
      <c r="M128" s="576"/>
      <c r="N128" s="595"/>
    </row>
    <row r="129" spans="1:14" ht="38.25">
      <c r="A129" s="37"/>
      <c r="B129" s="577">
        <v>95</v>
      </c>
      <c r="C129" s="573" t="s">
        <v>2058</v>
      </c>
      <c r="D129" s="589" t="s">
        <v>2059</v>
      </c>
      <c r="E129" s="572" t="s">
        <v>2060</v>
      </c>
      <c r="F129" s="572" t="s">
        <v>2061</v>
      </c>
      <c r="G129" s="572" t="s">
        <v>1799</v>
      </c>
      <c r="H129" s="572" t="s">
        <v>4800</v>
      </c>
      <c r="I129" s="576"/>
      <c r="J129" s="576"/>
      <c r="K129" s="577" t="s">
        <v>2056</v>
      </c>
      <c r="L129" s="592" t="s">
        <v>2062</v>
      </c>
      <c r="M129" s="576"/>
      <c r="N129" s="575">
        <v>3750</v>
      </c>
    </row>
    <row r="130" spans="1:14" ht="38.25">
      <c r="A130" s="37"/>
      <c r="B130" s="572">
        <v>96</v>
      </c>
      <c r="C130" s="596" t="s">
        <v>2063</v>
      </c>
      <c r="D130" s="589" t="s">
        <v>2064</v>
      </c>
      <c r="E130" s="572" t="s">
        <v>2065</v>
      </c>
      <c r="F130" s="572" t="s">
        <v>2066</v>
      </c>
      <c r="G130" s="572" t="s">
        <v>1799</v>
      </c>
      <c r="H130" s="572" t="s">
        <v>4800</v>
      </c>
      <c r="I130" s="576"/>
      <c r="J130" s="576"/>
      <c r="K130" s="577" t="s">
        <v>2056</v>
      </c>
      <c r="L130" s="592" t="s">
        <v>2067</v>
      </c>
      <c r="M130" s="576"/>
      <c r="N130" s="575">
        <v>61766</v>
      </c>
    </row>
    <row r="131" spans="1:14" ht="25.5">
      <c r="A131" s="37"/>
      <c r="B131" s="577">
        <v>97</v>
      </c>
      <c r="C131" s="597" t="s">
        <v>2068</v>
      </c>
      <c r="D131" s="589" t="s">
        <v>2069</v>
      </c>
      <c r="E131" s="598" t="s">
        <v>2070</v>
      </c>
      <c r="F131" s="598" t="s">
        <v>2071</v>
      </c>
      <c r="G131" s="572" t="s">
        <v>1995</v>
      </c>
      <c r="H131" s="572" t="s">
        <v>4800</v>
      </c>
      <c r="I131" s="576"/>
      <c r="J131" s="576"/>
      <c r="K131" s="577" t="s">
        <v>2056</v>
      </c>
      <c r="L131" s="592" t="s">
        <v>2072</v>
      </c>
      <c r="M131" s="576"/>
      <c r="N131" s="575">
        <v>103255</v>
      </c>
    </row>
    <row r="132" spans="1:14" ht="25.5" customHeight="1">
      <c r="A132" s="37"/>
      <c r="B132" s="577">
        <v>98</v>
      </c>
      <c r="C132" s="597" t="s">
        <v>2073</v>
      </c>
      <c r="D132" s="599" t="s">
        <v>2074</v>
      </c>
      <c r="E132" s="598" t="s">
        <v>2075</v>
      </c>
      <c r="F132" s="598" t="s">
        <v>2076</v>
      </c>
      <c r="G132" s="572" t="s">
        <v>1995</v>
      </c>
      <c r="H132" s="572" t="s">
        <v>4800</v>
      </c>
      <c r="I132" s="576"/>
      <c r="J132" s="576"/>
      <c r="K132" s="577" t="s">
        <v>2056</v>
      </c>
      <c r="L132" s="592" t="s">
        <v>2077</v>
      </c>
      <c r="M132" s="576"/>
      <c r="N132" s="575">
        <v>13662</v>
      </c>
    </row>
    <row r="133" spans="1:14" ht="25.5" customHeight="1">
      <c r="A133" s="37"/>
      <c r="B133" s="572">
        <v>99</v>
      </c>
      <c r="C133" s="597" t="s">
        <v>2078</v>
      </c>
      <c r="D133" s="589" t="s">
        <v>2079</v>
      </c>
      <c r="E133" s="598" t="s">
        <v>2080</v>
      </c>
      <c r="F133" s="598" t="s">
        <v>2081</v>
      </c>
      <c r="G133" s="572" t="s">
        <v>1995</v>
      </c>
      <c r="H133" s="572" t="s">
        <v>4800</v>
      </c>
      <c r="I133" s="576"/>
      <c r="J133" s="576"/>
      <c r="K133" s="577" t="s">
        <v>2056</v>
      </c>
      <c r="L133" s="592" t="s">
        <v>2082</v>
      </c>
      <c r="M133" s="576"/>
      <c r="N133" s="575">
        <v>153720</v>
      </c>
    </row>
    <row r="134" spans="1:14" ht="25.5">
      <c r="A134" s="37"/>
      <c r="B134" s="577">
        <v>100</v>
      </c>
      <c r="C134" s="597" t="s">
        <v>2083</v>
      </c>
      <c r="D134" s="599" t="s">
        <v>2084</v>
      </c>
      <c r="E134" s="598" t="s">
        <v>2085</v>
      </c>
      <c r="F134" s="598" t="s">
        <v>2086</v>
      </c>
      <c r="G134" s="572" t="s">
        <v>1995</v>
      </c>
      <c r="H134" s="572" t="s">
        <v>4800</v>
      </c>
      <c r="I134" s="576"/>
      <c r="J134" s="576"/>
      <c r="K134" s="577" t="s">
        <v>2056</v>
      </c>
      <c r="L134" s="592" t="s">
        <v>2087</v>
      </c>
      <c r="M134" s="576"/>
      <c r="N134" s="575">
        <v>107400</v>
      </c>
    </row>
    <row r="135" spans="1:14" ht="25.5" customHeight="1">
      <c r="A135" s="37"/>
      <c r="B135" s="577">
        <v>101</v>
      </c>
      <c r="C135" s="597" t="s">
        <v>2090</v>
      </c>
      <c r="D135" s="589" t="s">
        <v>2091</v>
      </c>
      <c r="E135" s="598" t="s">
        <v>2092</v>
      </c>
      <c r="F135" s="598" t="s">
        <v>2093</v>
      </c>
      <c r="G135" s="572" t="s">
        <v>1995</v>
      </c>
      <c r="H135" s="572" t="s">
        <v>4800</v>
      </c>
      <c r="I135" s="576"/>
      <c r="J135" s="576"/>
      <c r="K135" s="577" t="s">
        <v>2056</v>
      </c>
      <c r="L135" s="592" t="s">
        <v>2094</v>
      </c>
      <c r="M135" s="576"/>
      <c r="N135" s="575">
        <v>925</v>
      </c>
    </row>
    <row r="136" spans="1:14" ht="51" customHeight="1">
      <c r="A136" s="37"/>
      <c r="B136" s="577">
        <v>102</v>
      </c>
      <c r="C136" s="597" t="s">
        <v>2095</v>
      </c>
      <c r="D136" s="599" t="s">
        <v>2096</v>
      </c>
      <c r="E136" s="598" t="s">
        <v>2097</v>
      </c>
      <c r="F136" s="598" t="s">
        <v>2098</v>
      </c>
      <c r="G136" s="572" t="s">
        <v>1995</v>
      </c>
      <c r="H136" s="572" t="s">
        <v>4800</v>
      </c>
      <c r="I136" s="576"/>
      <c r="J136" s="576"/>
      <c r="K136" s="577" t="s">
        <v>2056</v>
      </c>
      <c r="L136" s="592" t="s">
        <v>2099</v>
      </c>
      <c r="M136" s="576"/>
      <c r="N136" s="575">
        <v>179162</v>
      </c>
    </row>
    <row r="137" spans="1:14" ht="25.5" customHeight="1">
      <c r="A137" s="37"/>
      <c r="B137" s="577">
        <v>103</v>
      </c>
      <c r="C137" s="600" t="s">
        <v>2100</v>
      </c>
      <c r="D137" s="599" t="s">
        <v>2101</v>
      </c>
      <c r="E137" s="598" t="s">
        <v>2102</v>
      </c>
      <c r="F137" s="598" t="s">
        <v>2103</v>
      </c>
      <c r="G137" s="572" t="s">
        <v>1995</v>
      </c>
      <c r="H137" s="572" t="s">
        <v>4800</v>
      </c>
      <c r="I137" s="576"/>
      <c r="J137" s="576"/>
      <c r="K137" s="577" t="s">
        <v>2056</v>
      </c>
      <c r="L137" s="592" t="s">
        <v>2104</v>
      </c>
      <c r="M137" s="576"/>
      <c r="N137" s="575">
        <v>13860</v>
      </c>
    </row>
    <row r="138" spans="1:14" ht="25.5" customHeight="1">
      <c r="A138" s="37"/>
      <c r="B138" s="577">
        <v>104</v>
      </c>
      <c r="C138" s="597" t="s">
        <v>2105</v>
      </c>
      <c r="D138" s="589" t="s">
        <v>2106</v>
      </c>
      <c r="E138" s="598" t="s">
        <v>2107</v>
      </c>
      <c r="F138" s="598" t="s">
        <v>2108</v>
      </c>
      <c r="G138" s="572" t="s">
        <v>1995</v>
      </c>
      <c r="H138" s="572" t="s">
        <v>4800</v>
      </c>
      <c r="I138" s="576"/>
      <c r="J138" s="576"/>
      <c r="K138" s="577" t="s">
        <v>2056</v>
      </c>
      <c r="L138" s="592" t="s">
        <v>2109</v>
      </c>
      <c r="M138" s="576"/>
      <c r="N138" s="575">
        <v>1600</v>
      </c>
    </row>
    <row r="139" spans="1:14" ht="51" customHeight="1">
      <c r="A139" s="37"/>
      <c r="B139" s="572">
        <v>105</v>
      </c>
      <c r="C139" s="597" t="s">
        <v>2110</v>
      </c>
      <c r="D139" s="589" t="s">
        <v>2111</v>
      </c>
      <c r="E139" s="598" t="s">
        <v>2112</v>
      </c>
      <c r="F139" s="598" t="s">
        <v>2113</v>
      </c>
      <c r="G139" s="572" t="s">
        <v>1995</v>
      </c>
      <c r="H139" s="572" t="s">
        <v>4800</v>
      </c>
      <c r="I139" s="576"/>
      <c r="J139" s="576"/>
      <c r="K139" s="577" t="s">
        <v>2056</v>
      </c>
      <c r="L139" s="592" t="s">
        <v>2114</v>
      </c>
      <c r="M139" s="576"/>
      <c r="N139" s="575">
        <v>276883</v>
      </c>
    </row>
    <row r="140" spans="1:14" ht="38.25">
      <c r="A140" s="37"/>
      <c r="B140" s="577">
        <v>106</v>
      </c>
      <c r="C140" s="597" t="s">
        <v>2115</v>
      </c>
      <c r="D140" s="589" t="s">
        <v>2116</v>
      </c>
      <c r="E140" s="598" t="s">
        <v>2117</v>
      </c>
      <c r="F140" s="598" t="s">
        <v>2118</v>
      </c>
      <c r="G140" s="572" t="s">
        <v>1995</v>
      </c>
      <c r="H140" s="572" t="s">
        <v>4800</v>
      </c>
      <c r="I140" s="576"/>
      <c r="J140" s="576"/>
      <c r="K140" s="577" t="s">
        <v>2056</v>
      </c>
      <c r="L140" s="592" t="s">
        <v>2119</v>
      </c>
      <c r="M140" s="576"/>
      <c r="N140" s="575">
        <v>47129</v>
      </c>
    </row>
    <row r="141" spans="1:14" ht="51" customHeight="1">
      <c r="A141" s="37"/>
      <c r="B141" s="577">
        <v>107</v>
      </c>
      <c r="C141" s="597" t="s">
        <v>2120</v>
      </c>
      <c r="D141" s="589" t="s">
        <v>503</v>
      </c>
      <c r="E141" s="598" t="s">
        <v>504</v>
      </c>
      <c r="F141" s="598" t="s">
        <v>505</v>
      </c>
      <c r="G141" s="572" t="s">
        <v>1995</v>
      </c>
      <c r="H141" s="572" t="s">
        <v>4800</v>
      </c>
      <c r="I141" s="576"/>
      <c r="J141" s="576"/>
      <c r="K141" s="577" t="s">
        <v>2056</v>
      </c>
      <c r="L141" s="592" t="s">
        <v>506</v>
      </c>
      <c r="M141" s="576"/>
      <c r="N141" s="575">
        <v>112300</v>
      </c>
    </row>
    <row r="142" spans="1:14" ht="76.5">
      <c r="A142" s="37"/>
      <c r="B142" s="572">
        <v>108</v>
      </c>
      <c r="C142" s="600" t="s">
        <v>508</v>
      </c>
      <c r="D142" s="601" t="s">
        <v>507</v>
      </c>
      <c r="E142" s="598" t="s">
        <v>509</v>
      </c>
      <c r="F142" s="598" t="s">
        <v>510</v>
      </c>
      <c r="G142" s="572" t="s">
        <v>1995</v>
      </c>
      <c r="H142" s="572" t="s">
        <v>4800</v>
      </c>
      <c r="I142" s="576"/>
      <c r="J142" s="576"/>
      <c r="K142" s="577" t="s">
        <v>2056</v>
      </c>
      <c r="L142" s="592" t="s">
        <v>511</v>
      </c>
      <c r="M142" s="576"/>
      <c r="N142" s="575">
        <v>1</v>
      </c>
    </row>
    <row r="143" spans="1:14" ht="25.5">
      <c r="A143" s="37"/>
      <c r="B143" s="577">
        <v>109</v>
      </c>
      <c r="C143" s="573" t="s">
        <v>2145</v>
      </c>
      <c r="D143" s="589" t="s">
        <v>6427</v>
      </c>
      <c r="E143" s="572" t="s">
        <v>2146</v>
      </c>
      <c r="F143" s="572" t="s">
        <v>2147</v>
      </c>
      <c r="G143" s="572" t="s">
        <v>2054</v>
      </c>
      <c r="H143" s="572" t="s">
        <v>4800</v>
      </c>
      <c r="I143" s="576"/>
      <c r="J143" s="576"/>
      <c r="K143" s="577" t="s">
        <v>2148</v>
      </c>
      <c r="L143" s="592" t="s">
        <v>2149</v>
      </c>
      <c r="M143" s="576"/>
      <c r="N143" s="575">
        <v>28988</v>
      </c>
    </row>
    <row r="144" spans="1:14" ht="51" customHeight="1">
      <c r="A144" s="37"/>
      <c r="B144" s="577">
        <v>110</v>
      </c>
      <c r="C144" s="573" t="s">
        <v>2150</v>
      </c>
      <c r="D144" s="572" t="s">
        <v>2151</v>
      </c>
      <c r="E144" s="572" t="s">
        <v>2152</v>
      </c>
      <c r="F144" s="572" t="s">
        <v>2153</v>
      </c>
      <c r="G144" s="572" t="s">
        <v>2054</v>
      </c>
      <c r="H144" s="572" t="s">
        <v>4800</v>
      </c>
      <c r="I144" s="576"/>
      <c r="J144" s="576"/>
      <c r="K144" s="577" t="s">
        <v>2154</v>
      </c>
      <c r="L144" s="592" t="s">
        <v>2155</v>
      </c>
      <c r="M144" s="576"/>
      <c r="N144" s="575">
        <v>25443</v>
      </c>
    </row>
    <row r="145" spans="1:14" ht="38.25">
      <c r="A145" s="37"/>
      <c r="B145" s="572">
        <v>111</v>
      </c>
      <c r="C145" s="573" t="s">
        <v>2156</v>
      </c>
      <c r="D145" s="577" t="s">
        <v>2157</v>
      </c>
      <c r="E145" s="572" t="s">
        <v>2158</v>
      </c>
      <c r="F145" s="572" t="s">
        <v>2159</v>
      </c>
      <c r="G145" s="572" t="s">
        <v>2054</v>
      </c>
      <c r="H145" s="572" t="s">
        <v>4800</v>
      </c>
      <c r="I145" s="576"/>
      <c r="J145" s="576"/>
      <c r="K145" s="577" t="s">
        <v>2154</v>
      </c>
      <c r="L145" s="592" t="s">
        <v>2160</v>
      </c>
      <c r="M145" s="576"/>
      <c r="N145" s="575">
        <v>19206</v>
      </c>
    </row>
    <row r="146" spans="1:14" ht="51" customHeight="1">
      <c r="A146" s="37"/>
      <c r="B146" s="577">
        <v>112</v>
      </c>
      <c r="C146" s="602" t="s">
        <v>2161</v>
      </c>
      <c r="D146" s="589" t="s">
        <v>2162</v>
      </c>
      <c r="E146" s="572" t="s">
        <v>2163</v>
      </c>
      <c r="F146" s="572" t="s">
        <v>2164</v>
      </c>
      <c r="G146" s="572" t="s">
        <v>2054</v>
      </c>
      <c r="H146" s="572" t="s">
        <v>4800</v>
      </c>
      <c r="I146" s="576"/>
      <c r="J146" s="576"/>
      <c r="K146" s="577" t="s">
        <v>1870</v>
      </c>
      <c r="L146" s="592" t="s">
        <v>2165</v>
      </c>
      <c r="M146" s="576"/>
      <c r="N146" s="575">
        <v>20545</v>
      </c>
    </row>
    <row r="147" spans="1:14" ht="51">
      <c r="A147" s="37"/>
      <c r="B147" s="577">
        <v>113</v>
      </c>
      <c r="C147" s="597" t="s">
        <v>4208</v>
      </c>
      <c r="D147" s="599" t="s">
        <v>4209</v>
      </c>
      <c r="E147" s="598" t="s">
        <v>4210</v>
      </c>
      <c r="F147" s="598" t="s">
        <v>4211</v>
      </c>
      <c r="G147" s="572" t="s">
        <v>1995</v>
      </c>
      <c r="H147" s="572" t="s">
        <v>4800</v>
      </c>
      <c r="I147" s="576"/>
      <c r="J147" s="576"/>
      <c r="K147" s="577" t="s">
        <v>2088</v>
      </c>
      <c r="L147" s="592" t="s">
        <v>4212</v>
      </c>
      <c r="M147" s="576"/>
      <c r="N147" s="575">
        <v>0</v>
      </c>
    </row>
    <row r="148" spans="1:14" ht="51" customHeight="1">
      <c r="A148" s="37"/>
      <c r="B148" s="577">
        <v>114</v>
      </c>
      <c r="C148" s="597" t="s">
        <v>4213</v>
      </c>
      <c r="D148" s="589" t="s">
        <v>4214</v>
      </c>
      <c r="E148" s="598" t="s">
        <v>4215</v>
      </c>
      <c r="F148" s="598" t="s">
        <v>4216</v>
      </c>
      <c r="G148" s="572" t="s">
        <v>1995</v>
      </c>
      <c r="H148" s="572" t="s">
        <v>4800</v>
      </c>
      <c r="I148" s="576"/>
      <c r="J148" s="576"/>
      <c r="K148" s="577" t="s">
        <v>4217</v>
      </c>
      <c r="L148" s="592" t="s">
        <v>4218</v>
      </c>
      <c r="M148" s="576"/>
      <c r="N148" s="575">
        <v>25792</v>
      </c>
    </row>
    <row r="149" spans="1:14" ht="25.5">
      <c r="A149" s="37"/>
      <c r="B149" s="572">
        <v>115</v>
      </c>
      <c r="C149" s="597" t="s">
        <v>4219</v>
      </c>
      <c r="D149" s="599" t="s">
        <v>4220</v>
      </c>
      <c r="E149" s="598" t="s">
        <v>4221</v>
      </c>
      <c r="F149" s="598" t="s">
        <v>4222</v>
      </c>
      <c r="G149" s="572" t="s">
        <v>1995</v>
      </c>
      <c r="H149" s="572" t="s">
        <v>4800</v>
      </c>
      <c r="I149" s="576"/>
      <c r="J149" s="576"/>
      <c r="K149" s="577" t="s">
        <v>4217</v>
      </c>
      <c r="L149" s="592" t="s">
        <v>4223</v>
      </c>
      <c r="M149" s="576"/>
      <c r="N149" s="576">
        <v>0</v>
      </c>
    </row>
    <row r="150" spans="1:14" ht="25.5" customHeight="1">
      <c r="A150" s="37"/>
      <c r="B150" s="577">
        <v>116</v>
      </c>
      <c r="C150" s="597" t="s">
        <v>4224</v>
      </c>
      <c r="D150" s="589" t="s">
        <v>4225</v>
      </c>
      <c r="E150" s="598" t="s">
        <v>4226</v>
      </c>
      <c r="F150" s="598" t="s">
        <v>4227</v>
      </c>
      <c r="G150" s="572" t="s">
        <v>1995</v>
      </c>
      <c r="H150" s="572" t="s">
        <v>4800</v>
      </c>
      <c r="I150" s="576"/>
      <c r="J150" s="576"/>
      <c r="K150" s="577" t="s">
        <v>4228</v>
      </c>
      <c r="L150" s="592" t="s">
        <v>4229</v>
      </c>
      <c r="M150" s="576"/>
      <c r="N150" s="576">
        <v>0</v>
      </c>
    </row>
    <row r="151" spans="1:14" ht="25.5" customHeight="1">
      <c r="A151" s="37"/>
      <c r="B151" s="577">
        <v>117</v>
      </c>
      <c r="C151" s="597" t="s">
        <v>4230</v>
      </c>
      <c r="D151" s="599" t="s">
        <v>2799</v>
      </c>
      <c r="E151" s="598" t="s">
        <v>2800</v>
      </c>
      <c r="F151" s="598" t="s">
        <v>2801</v>
      </c>
      <c r="G151" s="572" t="s">
        <v>1995</v>
      </c>
      <c r="H151" s="572" t="s">
        <v>4800</v>
      </c>
      <c r="I151" s="576"/>
      <c r="J151" s="576"/>
      <c r="K151" s="577" t="s">
        <v>4228</v>
      </c>
      <c r="L151" s="592" t="s">
        <v>2802</v>
      </c>
      <c r="M151" s="576"/>
      <c r="N151" s="603">
        <v>190500</v>
      </c>
    </row>
    <row r="152" spans="1:14" ht="25.5" customHeight="1">
      <c r="A152" s="37"/>
      <c r="B152" s="577">
        <v>118</v>
      </c>
      <c r="C152" s="597" t="s">
        <v>2803</v>
      </c>
      <c r="D152" s="589" t="s">
        <v>2804</v>
      </c>
      <c r="E152" s="598" t="s">
        <v>2805</v>
      </c>
      <c r="F152" s="598" t="s">
        <v>2806</v>
      </c>
      <c r="G152" s="572" t="s">
        <v>1995</v>
      </c>
      <c r="H152" s="572" t="s">
        <v>4800</v>
      </c>
      <c r="I152" s="576"/>
      <c r="J152" s="576"/>
      <c r="K152" s="577" t="s">
        <v>4228</v>
      </c>
      <c r="L152" s="592" t="s">
        <v>2807</v>
      </c>
      <c r="M152" s="576"/>
      <c r="N152" s="603">
        <v>0</v>
      </c>
    </row>
    <row r="153" spans="1:14" ht="25.5" customHeight="1">
      <c r="A153" s="37"/>
      <c r="B153" s="572">
        <v>119</v>
      </c>
      <c r="C153" s="597" t="s">
        <v>2808</v>
      </c>
      <c r="D153" s="589" t="s">
        <v>2809</v>
      </c>
      <c r="E153" s="598" t="s">
        <v>2810</v>
      </c>
      <c r="F153" s="598" t="s">
        <v>2811</v>
      </c>
      <c r="G153" s="572" t="s">
        <v>1995</v>
      </c>
      <c r="H153" s="572" t="s">
        <v>4800</v>
      </c>
      <c r="I153" s="576"/>
      <c r="J153" s="576"/>
      <c r="K153" s="577" t="s">
        <v>2812</v>
      </c>
      <c r="L153" s="592" t="s">
        <v>2813</v>
      </c>
      <c r="M153" s="576"/>
      <c r="N153" s="603">
        <v>228610</v>
      </c>
    </row>
    <row r="154" spans="1:14" ht="25.5" customHeight="1">
      <c r="A154" s="37"/>
      <c r="B154" s="577">
        <v>120</v>
      </c>
      <c r="C154" s="597" t="s">
        <v>2814</v>
      </c>
      <c r="D154" s="589" t="s">
        <v>2815</v>
      </c>
      <c r="E154" s="598" t="s">
        <v>2816</v>
      </c>
      <c r="F154" s="598" t="s">
        <v>2817</v>
      </c>
      <c r="G154" s="572" t="s">
        <v>1995</v>
      </c>
      <c r="H154" s="572" t="s">
        <v>4800</v>
      </c>
      <c r="I154" s="576"/>
      <c r="J154" s="576"/>
      <c r="K154" s="577" t="s">
        <v>2812</v>
      </c>
      <c r="L154" s="592" t="s">
        <v>2818</v>
      </c>
      <c r="M154" s="576"/>
      <c r="N154" s="603">
        <v>77000</v>
      </c>
    </row>
    <row r="155" spans="1:14" ht="25.5" customHeight="1">
      <c r="A155" s="37"/>
      <c r="B155" s="577">
        <v>121</v>
      </c>
      <c r="C155" s="597" t="s">
        <v>2819</v>
      </c>
      <c r="D155" s="589" t="s">
        <v>2820</v>
      </c>
      <c r="E155" s="598" t="s">
        <v>2821</v>
      </c>
      <c r="F155" s="598" t="s">
        <v>2822</v>
      </c>
      <c r="G155" s="572" t="s">
        <v>1995</v>
      </c>
      <c r="H155" s="572" t="s">
        <v>4800</v>
      </c>
      <c r="I155" s="576"/>
      <c r="J155" s="576"/>
      <c r="K155" s="577" t="s">
        <v>2812</v>
      </c>
      <c r="L155" s="592" t="s">
        <v>2823</v>
      </c>
      <c r="M155" s="576"/>
      <c r="N155" s="603">
        <v>570000</v>
      </c>
    </row>
    <row r="156" spans="1:14" ht="25.5" customHeight="1">
      <c r="A156" s="37"/>
      <c r="B156" s="572">
        <v>122</v>
      </c>
      <c r="C156" s="597" t="s">
        <v>2824</v>
      </c>
      <c r="D156" s="589" t="s">
        <v>2825</v>
      </c>
      <c r="E156" s="598" t="s">
        <v>2826</v>
      </c>
      <c r="F156" s="598" t="s">
        <v>2827</v>
      </c>
      <c r="G156" s="572" t="s">
        <v>1995</v>
      </c>
      <c r="H156" s="572" t="s">
        <v>4800</v>
      </c>
      <c r="I156" s="576"/>
      <c r="J156" s="576"/>
      <c r="K156" s="577" t="s">
        <v>2812</v>
      </c>
      <c r="L156" s="592" t="s">
        <v>2828</v>
      </c>
      <c r="M156" s="576"/>
      <c r="N156" s="603">
        <v>974939</v>
      </c>
    </row>
    <row r="157" spans="1:14" ht="25.5" customHeight="1">
      <c r="A157" s="37"/>
      <c r="B157" s="577">
        <v>123</v>
      </c>
      <c r="C157" s="597" t="s">
        <v>2824</v>
      </c>
      <c r="D157" s="589" t="s">
        <v>2820</v>
      </c>
      <c r="E157" s="598" t="s">
        <v>2829</v>
      </c>
      <c r="F157" s="598" t="s">
        <v>2830</v>
      </c>
      <c r="G157" s="572" t="s">
        <v>1995</v>
      </c>
      <c r="H157" s="572" t="s">
        <v>4800</v>
      </c>
      <c r="I157" s="576"/>
      <c r="J157" s="576"/>
      <c r="K157" s="577" t="s">
        <v>2812</v>
      </c>
      <c r="L157" s="592" t="s">
        <v>2831</v>
      </c>
      <c r="M157" s="576"/>
      <c r="N157" s="603">
        <v>495000</v>
      </c>
    </row>
    <row r="158" spans="1:14" ht="25.5" customHeight="1">
      <c r="A158" s="37"/>
      <c r="B158" s="572">
        <v>124</v>
      </c>
      <c r="C158" s="597" t="s">
        <v>2824</v>
      </c>
      <c r="D158" s="599" t="s">
        <v>2832</v>
      </c>
      <c r="E158" s="598" t="s">
        <v>2833</v>
      </c>
      <c r="F158" s="598" t="s">
        <v>2834</v>
      </c>
      <c r="G158" s="572" t="s">
        <v>1995</v>
      </c>
      <c r="H158" s="572" t="s">
        <v>4800</v>
      </c>
      <c r="I158" s="576"/>
      <c r="J158" s="576"/>
      <c r="K158" s="577" t="s">
        <v>2812</v>
      </c>
      <c r="L158" s="592" t="s">
        <v>2835</v>
      </c>
      <c r="M158" s="576"/>
      <c r="N158" s="603">
        <f>882661</f>
        <v>882661</v>
      </c>
    </row>
    <row r="159" spans="1:14" ht="63.75">
      <c r="A159" s="37"/>
      <c r="B159" s="577">
        <v>125</v>
      </c>
      <c r="C159" s="597" t="s">
        <v>2824</v>
      </c>
      <c r="D159" s="599" t="s">
        <v>2832</v>
      </c>
      <c r="E159" s="598" t="s">
        <v>2836</v>
      </c>
      <c r="F159" s="598" t="s">
        <v>2837</v>
      </c>
      <c r="G159" s="572" t="s">
        <v>1995</v>
      </c>
      <c r="H159" s="572" t="s">
        <v>4800</v>
      </c>
      <c r="I159" s="576"/>
      <c r="J159" s="576"/>
      <c r="K159" s="577" t="s">
        <v>2812</v>
      </c>
      <c r="L159" s="592" t="s">
        <v>2838</v>
      </c>
      <c r="M159" s="576"/>
      <c r="N159" s="603">
        <v>591000</v>
      </c>
    </row>
    <row r="160" spans="1:14" ht="25.5">
      <c r="A160" s="37"/>
      <c r="B160" s="577">
        <v>126</v>
      </c>
      <c r="C160" s="597" t="s">
        <v>2839</v>
      </c>
      <c r="D160" s="599" t="s">
        <v>4819</v>
      </c>
      <c r="E160" s="598" t="s">
        <v>2840</v>
      </c>
      <c r="F160" s="598" t="s">
        <v>2841</v>
      </c>
      <c r="G160" s="572" t="s">
        <v>1995</v>
      </c>
      <c r="H160" s="572" t="s">
        <v>4800</v>
      </c>
      <c r="I160" s="576"/>
      <c r="J160" s="576"/>
      <c r="K160" s="577" t="s">
        <v>2056</v>
      </c>
      <c r="L160" s="592" t="s">
        <v>2842</v>
      </c>
      <c r="M160" s="576"/>
      <c r="N160" s="603">
        <v>0</v>
      </c>
    </row>
    <row r="161" spans="1:14" ht="25.5">
      <c r="A161" s="37"/>
      <c r="B161" s="577">
        <v>127</v>
      </c>
      <c r="C161" s="597" t="s">
        <v>2843</v>
      </c>
      <c r="D161" s="589" t="s">
        <v>6428</v>
      </c>
      <c r="E161" s="598" t="s">
        <v>2844</v>
      </c>
      <c r="F161" s="598" t="s">
        <v>2845</v>
      </c>
      <c r="G161" s="572" t="s">
        <v>1995</v>
      </c>
      <c r="H161" s="572" t="s">
        <v>4800</v>
      </c>
      <c r="I161" s="576"/>
      <c r="J161" s="576"/>
      <c r="K161" s="577" t="s">
        <v>2148</v>
      </c>
      <c r="L161" s="592" t="s">
        <v>2846</v>
      </c>
      <c r="M161" s="576"/>
      <c r="N161" s="603">
        <v>25301</v>
      </c>
    </row>
    <row r="162" spans="1:14" ht="25.5" customHeight="1">
      <c r="A162" s="37"/>
      <c r="B162" s="577">
        <v>128</v>
      </c>
      <c r="C162" s="597" t="s">
        <v>2808</v>
      </c>
      <c r="D162" s="589" t="s">
        <v>2847</v>
      </c>
      <c r="E162" s="598" t="s">
        <v>2848</v>
      </c>
      <c r="F162" s="598" t="s">
        <v>2849</v>
      </c>
      <c r="G162" s="572" t="s">
        <v>1995</v>
      </c>
      <c r="H162" s="572" t="s">
        <v>4800</v>
      </c>
      <c r="I162" s="576"/>
      <c r="J162" s="576"/>
      <c r="K162" s="577" t="s">
        <v>2056</v>
      </c>
      <c r="L162" s="592" t="s">
        <v>2850</v>
      </c>
      <c r="M162" s="576"/>
      <c r="N162" s="603">
        <v>447150</v>
      </c>
    </row>
    <row r="163" spans="1:14" ht="25.5">
      <c r="A163" s="37"/>
      <c r="B163" s="572">
        <v>129</v>
      </c>
      <c r="C163" s="597" t="s">
        <v>2851</v>
      </c>
      <c r="D163" s="589" t="s">
        <v>2852</v>
      </c>
      <c r="E163" s="598" t="s">
        <v>2853</v>
      </c>
      <c r="F163" s="598" t="s">
        <v>2854</v>
      </c>
      <c r="G163" s="572" t="s">
        <v>1995</v>
      </c>
      <c r="H163" s="572" t="s">
        <v>4800</v>
      </c>
      <c r="I163" s="576"/>
      <c r="J163" s="576"/>
      <c r="K163" s="577" t="s">
        <v>2855</v>
      </c>
      <c r="L163" s="592" t="s">
        <v>2856</v>
      </c>
      <c r="M163" s="576"/>
      <c r="N163" s="603">
        <v>1</v>
      </c>
    </row>
    <row r="164" spans="1:14" ht="25.5">
      <c r="A164" s="37"/>
      <c r="B164" s="577">
        <v>130</v>
      </c>
      <c r="C164" s="597" t="s">
        <v>2857</v>
      </c>
      <c r="D164" s="604" t="s">
        <v>2858</v>
      </c>
      <c r="E164" s="598" t="s">
        <v>2859</v>
      </c>
      <c r="F164" s="598" t="s">
        <v>2860</v>
      </c>
      <c r="G164" s="572" t="s">
        <v>1995</v>
      </c>
      <c r="H164" s="572" t="s">
        <v>4800</v>
      </c>
      <c r="I164" s="576"/>
      <c r="J164" s="576"/>
      <c r="K164" s="577" t="s">
        <v>2148</v>
      </c>
      <c r="L164" s="592" t="s">
        <v>2861</v>
      </c>
      <c r="M164" s="576"/>
      <c r="N164" s="603">
        <v>834686</v>
      </c>
    </row>
    <row r="165" spans="1:14" ht="25.5" customHeight="1">
      <c r="A165" s="37"/>
      <c r="B165" s="577">
        <v>131</v>
      </c>
      <c r="C165" s="597" t="s">
        <v>2862</v>
      </c>
      <c r="D165" s="604" t="s">
        <v>2863</v>
      </c>
      <c r="E165" s="598" t="s">
        <v>2864</v>
      </c>
      <c r="F165" s="598" t="s">
        <v>2865</v>
      </c>
      <c r="G165" s="572" t="s">
        <v>1995</v>
      </c>
      <c r="H165" s="572" t="s">
        <v>4800</v>
      </c>
      <c r="I165" s="576"/>
      <c r="J165" s="576"/>
      <c r="K165" s="577" t="s">
        <v>2148</v>
      </c>
      <c r="L165" s="592" t="s">
        <v>4223</v>
      </c>
      <c r="M165" s="576"/>
      <c r="N165" s="603">
        <v>1</v>
      </c>
    </row>
    <row r="166" spans="1:14" ht="38.25">
      <c r="A166" s="37"/>
      <c r="B166" s="577">
        <v>132</v>
      </c>
      <c r="C166" s="600" t="s">
        <v>2866</v>
      </c>
      <c r="D166" s="598" t="s">
        <v>2867</v>
      </c>
      <c r="E166" s="598" t="s">
        <v>2868</v>
      </c>
      <c r="F166" s="598" t="s">
        <v>2869</v>
      </c>
      <c r="G166" s="572" t="s">
        <v>1995</v>
      </c>
      <c r="H166" s="572" t="s">
        <v>4800</v>
      </c>
      <c r="I166" s="576"/>
      <c r="J166" s="576"/>
      <c r="K166" s="577" t="s">
        <v>2870</v>
      </c>
      <c r="L166" s="592" t="s">
        <v>2871</v>
      </c>
      <c r="M166" s="576"/>
      <c r="N166" s="603">
        <v>18300</v>
      </c>
    </row>
    <row r="167" spans="1:14" ht="38.25">
      <c r="A167" s="37"/>
      <c r="B167" s="572">
        <v>133</v>
      </c>
      <c r="C167" s="600" t="s">
        <v>2872</v>
      </c>
      <c r="D167" s="598" t="s">
        <v>2873</v>
      </c>
      <c r="E167" s="598" t="s">
        <v>2874</v>
      </c>
      <c r="F167" s="598" t="s">
        <v>2875</v>
      </c>
      <c r="G167" s="572" t="s">
        <v>1995</v>
      </c>
      <c r="H167" s="572" t="s">
        <v>4800</v>
      </c>
      <c r="I167" s="576"/>
      <c r="J167" s="576"/>
      <c r="K167" s="577" t="s">
        <v>2812</v>
      </c>
      <c r="L167" s="592" t="s">
        <v>2876</v>
      </c>
      <c r="M167" s="576"/>
      <c r="N167" s="603">
        <v>23658</v>
      </c>
    </row>
    <row r="168" spans="1:14" ht="25.5" customHeight="1">
      <c r="A168" s="37"/>
      <c r="B168" s="577">
        <v>134</v>
      </c>
      <c r="C168" s="573" t="s">
        <v>2877</v>
      </c>
      <c r="D168" s="605" t="s">
        <v>2878</v>
      </c>
      <c r="E168" s="572" t="s">
        <v>2879</v>
      </c>
      <c r="F168" s="572" t="s">
        <v>2880</v>
      </c>
      <c r="G168" s="572" t="s">
        <v>1995</v>
      </c>
      <c r="H168" s="572" t="s">
        <v>4800</v>
      </c>
      <c r="I168" s="576"/>
      <c r="J168" s="576"/>
      <c r="K168" s="577" t="s">
        <v>1870</v>
      </c>
      <c r="L168" s="592" t="s">
        <v>2881</v>
      </c>
      <c r="M168" s="576"/>
      <c r="N168" s="603">
        <v>48000</v>
      </c>
    </row>
    <row r="169" spans="1:14" ht="38.25">
      <c r="A169" s="37"/>
      <c r="B169" s="577">
        <v>135</v>
      </c>
      <c r="C169" s="597" t="s">
        <v>2882</v>
      </c>
      <c r="D169" s="604" t="s">
        <v>2883</v>
      </c>
      <c r="E169" s="598" t="s">
        <v>2884</v>
      </c>
      <c r="F169" s="598" t="s">
        <v>2885</v>
      </c>
      <c r="G169" s="572" t="s">
        <v>1995</v>
      </c>
      <c r="H169" s="572" t="s">
        <v>4800</v>
      </c>
      <c r="I169" s="576"/>
      <c r="J169" s="576"/>
      <c r="K169" s="577" t="s">
        <v>1870</v>
      </c>
      <c r="L169" s="592" t="s">
        <v>2886</v>
      </c>
      <c r="M169" s="576"/>
      <c r="N169" s="603">
        <v>13281</v>
      </c>
    </row>
    <row r="170" spans="1:14" ht="38.25">
      <c r="A170" s="37"/>
      <c r="B170" s="572">
        <v>136</v>
      </c>
      <c r="C170" s="597" t="s">
        <v>2887</v>
      </c>
      <c r="D170" s="604" t="s">
        <v>2883</v>
      </c>
      <c r="E170" s="598" t="s">
        <v>2888</v>
      </c>
      <c r="F170" s="598" t="s">
        <v>2889</v>
      </c>
      <c r="G170" s="572" t="s">
        <v>1995</v>
      </c>
      <c r="H170" s="572" t="s">
        <v>4800</v>
      </c>
      <c r="I170" s="576"/>
      <c r="J170" s="576"/>
      <c r="K170" s="577" t="s">
        <v>1870</v>
      </c>
      <c r="L170" s="592" t="s">
        <v>2890</v>
      </c>
      <c r="M170" s="576"/>
      <c r="N170" s="603">
        <v>114022</v>
      </c>
    </row>
    <row r="171" spans="1:14" ht="38.25">
      <c r="A171" s="37"/>
      <c r="B171" s="577">
        <v>137</v>
      </c>
      <c r="C171" s="597" t="s">
        <v>2887</v>
      </c>
      <c r="D171" s="606" t="s">
        <v>2883</v>
      </c>
      <c r="E171" s="598" t="s">
        <v>2891</v>
      </c>
      <c r="F171" s="598" t="s">
        <v>2892</v>
      </c>
      <c r="G171" s="572" t="s">
        <v>1995</v>
      </c>
      <c r="H171" s="572" t="s">
        <v>4800</v>
      </c>
      <c r="I171" s="576"/>
      <c r="J171" s="576"/>
      <c r="K171" s="577" t="s">
        <v>1870</v>
      </c>
      <c r="L171" s="592" t="s">
        <v>2893</v>
      </c>
      <c r="M171" s="576"/>
      <c r="N171" s="603">
        <v>569600</v>
      </c>
    </row>
    <row r="172" spans="1:14" ht="25.5">
      <c r="A172" s="37"/>
      <c r="B172" s="572">
        <v>138</v>
      </c>
      <c r="C172" s="573" t="s">
        <v>2894</v>
      </c>
      <c r="D172" s="599" t="s">
        <v>4209</v>
      </c>
      <c r="E172" s="572" t="s">
        <v>4210</v>
      </c>
      <c r="F172" s="572" t="s">
        <v>2895</v>
      </c>
      <c r="G172" s="572" t="s">
        <v>1799</v>
      </c>
      <c r="H172" s="572" t="s">
        <v>4800</v>
      </c>
      <c r="I172" s="576"/>
      <c r="J172" s="576"/>
      <c r="K172" s="577" t="s">
        <v>2056</v>
      </c>
      <c r="L172" s="592" t="s">
        <v>2896</v>
      </c>
      <c r="M172" s="576"/>
      <c r="N172" s="603">
        <v>10665</v>
      </c>
    </row>
    <row r="173" spans="1:14" ht="38.25">
      <c r="A173" s="37"/>
      <c r="B173" s="577">
        <v>139</v>
      </c>
      <c r="C173" s="573" t="s">
        <v>2899</v>
      </c>
      <c r="D173" s="589" t="s">
        <v>2898</v>
      </c>
      <c r="E173" s="572" t="s">
        <v>2900</v>
      </c>
      <c r="F173" s="572" t="s">
        <v>2901</v>
      </c>
      <c r="G173" s="572" t="s">
        <v>2902</v>
      </c>
      <c r="H173" s="572" t="s">
        <v>4800</v>
      </c>
      <c r="I173" s="576"/>
      <c r="J173" s="576"/>
      <c r="K173" s="577" t="s">
        <v>2056</v>
      </c>
      <c r="L173" s="592" t="s">
        <v>2903</v>
      </c>
      <c r="M173" s="576"/>
      <c r="N173" s="603">
        <v>355493</v>
      </c>
    </row>
    <row r="174" spans="1:14" ht="25.5">
      <c r="A174" s="37"/>
      <c r="B174" s="583">
        <v>140</v>
      </c>
      <c r="C174" s="597" t="s">
        <v>2904</v>
      </c>
      <c r="D174" s="589" t="s">
        <v>2905</v>
      </c>
      <c r="E174" s="598" t="s">
        <v>2906</v>
      </c>
      <c r="F174" s="598" t="s">
        <v>2907</v>
      </c>
      <c r="G174" s="572" t="s">
        <v>2908</v>
      </c>
      <c r="H174" s="572" t="s">
        <v>4800</v>
      </c>
      <c r="I174" s="576"/>
      <c r="J174" s="576"/>
      <c r="K174" s="577" t="s">
        <v>2056</v>
      </c>
      <c r="L174" s="592" t="s">
        <v>2909</v>
      </c>
      <c r="M174" s="576"/>
      <c r="N174" s="603">
        <v>300</v>
      </c>
    </row>
    <row r="175" spans="1:14" ht="25.5">
      <c r="A175" s="37"/>
      <c r="B175" s="583"/>
      <c r="C175" s="602" t="s">
        <v>2910</v>
      </c>
      <c r="D175" s="589" t="s">
        <v>2905</v>
      </c>
      <c r="E175" s="598" t="s">
        <v>2906</v>
      </c>
      <c r="F175" s="598" t="s">
        <v>2907</v>
      </c>
      <c r="G175" s="572" t="s">
        <v>2908</v>
      </c>
      <c r="H175" s="572" t="s">
        <v>4800</v>
      </c>
      <c r="I175" s="576"/>
      <c r="J175" s="576"/>
      <c r="K175" s="577" t="s">
        <v>2056</v>
      </c>
      <c r="L175" s="592" t="s">
        <v>2911</v>
      </c>
      <c r="M175" s="576"/>
      <c r="N175" s="603">
        <v>300</v>
      </c>
    </row>
    <row r="176" spans="1:14" ht="25.5">
      <c r="A176" s="37"/>
      <c r="B176" s="583"/>
      <c r="C176" s="602" t="s">
        <v>2912</v>
      </c>
      <c r="D176" s="589" t="s">
        <v>2905</v>
      </c>
      <c r="E176" s="598" t="s">
        <v>2906</v>
      </c>
      <c r="F176" s="598" t="s">
        <v>2907</v>
      </c>
      <c r="G176" s="572" t="s">
        <v>2908</v>
      </c>
      <c r="H176" s="572" t="s">
        <v>4800</v>
      </c>
      <c r="I176" s="576"/>
      <c r="J176" s="576"/>
      <c r="K176" s="577" t="s">
        <v>2056</v>
      </c>
      <c r="L176" s="592" t="s">
        <v>2913</v>
      </c>
      <c r="M176" s="576"/>
      <c r="N176" s="603">
        <v>300</v>
      </c>
    </row>
    <row r="177" spans="1:14" ht="25.5">
      <c r="A177" s="37"/>
      <c r="B177" s="583"/>
      <c r="C177" s="602" t="s">
        <v>2914</v>
      </c>
      <c r="D177" s="589" t="s">
        <v>2905</v>
      </c>
      <c r="E177" s="598" t="s">
        <v>2906</v>
      </c>
      <c r="F177" s="598" t="s">
        <v>2907</v>
      </c>
      <c r="G177" s="572" t="s">
        <v>2908</v>
      </c>
      <c r="H177" s="572" t="s">
        <v>4800</v>
      </c>
      <c r="I177" s="576"/>
      <c r="J177" s="576"/>
      <c r="K177" s="577" t="s">
        <v>2056</v>
      </c>
      <c r="L177" s="592" t="s">
        <v>2915</v>
      </c>
      <c r="M177" s="576"/>
      <c r="N177" s="603">
        <v>300</v>
      </c>
    </row>
    <row r="178" spans="1:14" ht="25.5">
      <c r="A178" s="37"/>
      <c r="B178" s="583"/>
      <c r="C178" s="602" t="s">
        <v>2916</v>
      </c>
      <c r="D178" s="589" t="s">
        <v>2905</v>
      </c>
      <c r="E178" s="598" t="s">
        <v>2906</v>
      </c>
      <c r="F178" s="598" t="s">
        <v>2907</v>
      </c>
      <c r="G178" s="572" t="s">
        <v>2908</v>
      </c>
      <c r="H178" s="572" t="s">
        <v>4800</v>
      </c>
      <c r="I178" s="576"/>
      <c r="J178" s="576"/>
      <c r="K178" s="577" t="s">
        <v>2056</v>
      </c>
      <c r="L178" s="592" t="s">
        <v>2917</v>
      </c>
      <c r="M178" s="576"/>
      <c r="N178" s="603">
        <v>300</v>
      </c>
    </row>
    <row r="179" spans="1:14" ht="25.5">
      <c r="A179" s="37"/>
      <c r="B179" s="583"/>
      <c r="C179" s="602" t="s">
        <v>2918</v>
      </c>
      <c r="D179" s="589" t="s">
        <v>2905</v>
      </c>
      <c r="E179" s="598" t="s">
        <v>2906</v>
      </c>
      <c r="F179" s="598" t="s">
        <v>2907</v>
      </c>
      <c r="G179" s="572" t="s">
        <v>2908</v>
      </c>
      <c r="H179" s="572" t="s">
        <v>4800</v>
      </c>
      <c r="I179" s="576"/>
      <c r="J179" s="576"/>
      <c r="K179" s="577" t="s">
        <v>2056</v>
      </c>
      <c r="L179" s="592" t="s">
        <v>2919</v>
      </c>
      <c r="M179" s="576"/>
      <c r="N179" s="603">
        <v>300</v>
      </c>
    </row>
    <row r="180" spans="1:14" ht="25.5">
      <c r="A180" s="37"/>
      <c r="B180" s="583"/>
      <c r="C180" s="602" t="s">
        <v>3779</v>
      </c>
      <c r="D180" s="589" t="s">
        <v>2920</v>
      </c>
      <c r="E180" s="598" t="s">
        <v>2906</v>
      </c>
      <c r="F180" s="598" t="s">
        <v>2907</v>
      </c>
      <c r="G180" s="572" t="s">
        <v>2908</v>
      </c>
      <c r="H180" s="572" t="s">
        <v>4800</v>
      </c>
      <c r="I180" s="576"/>
      <c r="J180" s="576"/>
      <c r="K180" s="577" t="s">
        <v>2056</v>
      </c>
      <c r="L180" s="592" t="s">
        <v>2921</v>
      </c>
      <c r="M180" s="576"/>
      <c r="N180" s="603">
        <v>300</v>
      </c>
    </row>
    <row r="181" spans="1:14" ht="25.5" customHeight="1">
      <c r="A181" s="37"/>
      <c r="B181" s="583"/>
      <c r="C181" s="602" t="s">
        <v>2922</v>
      </c>
      <c r="D181" s="589" t="s">
        <v>2923</v>
      </c>
      <c r="E181" s="598" t="s">
        <v>2906</v>
      </c>
      <c r="F181" s="598" t="s">
        <v>2907</v>
      </c>
      <c r="G181" s="572" t="s">
        <v>2908</v>
      </c>
      <c r="H181" s="572" t="s">
        <v>4800</v>
      </c>
      <c r="I181" s="576"/>
      <c r="J181" s="576"/>
      <c r="K181" s="577" t="s">
        <v>2056</v>
      </c>
      <c r="L181" s="592" t="s">
        <v>2924</v>
      </c>
      <c r="M181" s="576"/>
      <c r="N181" s="603">
        <v>300</v>
      </c>
    </row>
    <row r="182" spans="1:14" ht="25.5">
      <c r="A182" s="37"/>
      <c r="B182" s="583"/>
      <c r="C182" s="602" t="s">
        <v>2925</v>
      </c>
      <c r="D182" s="589" t="s">
        <v>2923</v>
      </c>
      <c r="E182" s="598" t="s">
        <v>2906</v>
      </c>
      <c r="F182" s="598" t="s">
        <v>2907</v>
      </c>
      <c r="G182" s="572" t="s">
        <v>2908</v>
      </c>
      <c r="H182" s="572" t="s">
        <v>4800</v>
      </c>
      <c r="I182" s="576"/>
      <c r="J182" s="576"/>
      <c r="K182" s="577" t="s">
        <v>2056</v>
      </c>
      <c r="L182" s="592" t="s">
        <v>2926</v>
      </c>
      <c r="M182" s="576"/>
      <c r="N182" s="603">
        <v>300</v>
      </c>
    </row>
    <row r="183" spans="1:14" ht="25.5">
      <c r="A183" s="37"/>
      <c r="B183" s="577">
        <v>141</v>
      </c>
      <c r="C183" s="602" t="s">
        <v>2927</v>
      </c>
      <c r="D183" s="589" t="s">
        <v>2897</v>
      </c>
      <c r="E183" s="572" t="s">
        <v>2928</v>
      </c>
      <c r="F183" s="572" t="s">
        <v>2929</v>
      </c>
      <c r="G183" s="572" t="s">
        <v>1799</v>
      </c>
      <c r="H183" s="572" t="s">
        <v>4800</v>
      </c>
      <c r="I183" s="576"/>
      <c r="J183" s="576"/>
      <c r="K183" s="577" t="s">
        <v>2056</v>
      </c>
      <c r="L183" s="592" t="s">
        <v>2930</v>
      </c>
      <c r="M183" s="576"/>
      <c r="N183" s="603">
        <v>1372</v>
      </c>
    </row>
    <row r="184" spans="1:14" ht="38.25">
      <c r="A184" s="37"/>
      <c r="B184" s="577">
        <v>142</v>
      </c>
      <c r="C184" s="573" t="s">
        <v>2931</v>
      </c>
      <c r="D184" s="589" t="s">
        <v>2932</v>
      </c>
      <c r="E184" s="572" t="s">
        <v>2933</v>
      </c>
      <c r="F184" s="572" t="s">
        <v>2934</v>
      </c>
      <c r="G184" s="572" t="s">
        <v>1799</v>
      </c>
      <c r="H184" s="572" t="s">
        <v>4800</v>
      </c>
      <c r="I184" s="576"/>
      <c r="J184" s="576"/>
      <c r="K184" s="577" t="s">
        <v>2056</v>
      </c>
      <c r="L184" s="592" t="s">
        <v>2935</v>
      </c>
      <c r="M184" s="576"/>
      <c r="N184" s="603">
        <v>8650</v>
      </c>
    </row>
    <row r="185" spans="1:14" ht="38.25">
      <c r="A185" s="37"/>
      <c r="B185" s="577">
        <v>143</v>
      </c>
      <c r="C185" s="573" t="s">
        <v>2937</v>
      </c>
      <c r="D185" s="589" t="s">
        <v>2938</v>
      </c>
      <c r="E185" s="572" t="s">
        <v>2939</v>
      </c>
      <c r="F185" s="572" t="s">
        <v>2940</v>
      </c>
      <c r="G185" s="572" t="s">
        <v>2054</v>
      </c>
      <c r="H185" s="572" t="s">
        <v>4800</v>
      </c>
      <c r="I185" s="576"/>
      <c r="J185" s="576"/>
      <c r="K185" s="577" t="s">
        <v>2056</v>
      </c>
      <c r="L185" s="592" t="s">
        <v>2941</v>
      </c>
      <c r="M185" s="576"/>
      <c r="N185" s="603">
        <v>28768</v>
      </c>
    </row>
    <row r="186" spans="1:14" ht="25.5">
      <c r="A186" s="37"/>
      <c r="B186" s="577">
        <v>144</v>
      </c>
      <c r="C186" s="597" t="s">
        <v>2942</v>
      </c>
      <c r="D186" s="589" t="s">
        <v>2139</v>
      </c>
      <c r="E186" s="598" t="s">
        <v>2943</v>
      </c>
      <c r="F186" s="598" t="s">
        <v>2944</v>
      </c>
      <c r="G186" s="572" t="s">
        <v>2908</v>
      </c>
      <c r="H186" s="572" t="s">
        <v>4800</v>
      </c>
      <c r="I186" s="576"/>
      <c r="J186" s="576"/>
      <c r="K186" s="577" t="s">
        <v>2056</v>
      </c>
      <c r="L186" s="592" t="s">
        <v>2945</v>
      </c>
      <c r="M186" s="576"/>
      <c r="N186" s="603">
        <v>0</v>
      </c>
    </row>
    <row r="187" spans="1:14" ht="25.5">
      <c r="A187" s="37"/>
      <c r="B187" s="577">
        <v>145</v>
      </c>
      <c r="C187" s="602" t="s">
        <v>2946</v>
      </c>
      <c r="D187" s="589" t="s">
        <v>2139</v>
      </c>
      <c r="E187" s="598" t="s">
        <v>2947</v>
      </c>
      <c r="F187" s="598" t="s">
        <v>2948</v>
      </c>
      <c r="G187" s="572" t="s">
        <v>2908</v>
      </c>
      <c r="H187" s="572" t="s">
        <v>4800</v>
      </c>
      <c r="I187" s="576"/>
      <c r="J187" s="576"/>
      <c r="K187" s="577" t="s">
        <v>2056</v>
      </c>
      <c r="L187" s="592" t="s">
        <v>2949</v>
      </c>
      <c r="M187" s="576"/>
      <c r="N187" s="603">
        <v>22662</v>
      </c>
    </row>
    <row r="188" spans="1:14" ht="25.5">
      <c r="A188" s="37"/>
      <c r="B188" s="577">
        <v>146</v>
      </c>
      <c r="C188" s="602" t="s">
        <v>2950</v>
      </c>
      <c r="D188" s="589" t="s">
        <v>2951</v>
      </c>
      <c r="E188" s="572" t="s">
        <v>2952</v>
      </c>
      <c r="F188" s="572" t="s">
        <v>2953</v>
      </c>
      <c r="G188" s="572" t="s">
        <v>1799</v>
      </c>
      <c r="H188" s="572" t="s">
        <v>4800</v>
      </c>
      <c r="I188" s="576"/>
      <c r="J188" s="576"/>
      <c r="K188" s="577" t="s">
        <v>2056</v>
      </c>
      <c r="L188" s="592" t="s">
        <v>2954</v>
      </c>
      <c r="M188" s="576"/>
      <c r="N188" s="603">
        <v>2316</v>
      </c>
    </row>
    <row r="189" spans="1:14" ht="89.25">
      <c r="A189" s="37"/>
      <c r="B189" s="577">
        <v>147</v>
      </c>
      <c r="C189" s="602" t="s">
        <v>2956</v>
      </c>
      <c r="D189" s="589" t="s">
        <v>2957</v>
      </c>
      <c r="E189" s="572" t="s">
        <v>2958</v>
      </c>
      <c r="F189" s="572" t="s">
        <v>2959</v>
      </c>
      <c r="G189" s="572" t="s">
        <v>2960</v>
      </c>
      <c r="H189" s="572" t="s">
        <v>4800</v>
      </c>
      <c r="I189" s="576"/>
      <c r="J189" s="576"/>
      <c r="K189" s="577" t="s">
        <v>2056</v>
      </c>
      <c r="L189" s="592" t="s">
        <v>2961</v>
      </c>
      <c r="M189" s="576"/>
      <c r="N189" s="603">
        <v>10300</v>
      </c>
    </row>
    <row r="190" spans="1:14" ht="25.5">
      <c r="A190" s="37"/>
      <c r="B190" s="577">
        <v>148</v>
      </c>
      <c r="C190" s="597" t="s">
        <v>2962</v>
      </c>
      <c r="D190" s="589" t="s">
        <v>3764</v>
      </c>
      <c r="E190" s="598" t="s">
        <v>2963</v>
      </c>
      <c r="F190" s="598" t="s">
        <v>2964</v>
      </c>
      <c r="G190" s="572" t="s">
        <v>2936</v>
      </c>
      <c r="H190" s="576"/>
      <c r="I190" s="576"/>
      <c r="J190" s="607" t="s">
        <v>4820</v>
      </c>
      <c r="K190" s="577" t="s">
        <v>2056</v>
      </c>
      <c r="L190" s="592" t="s">
        <v>2965</v>
      </c>
      <c r="M190" s="576"/>
      <c r="N190" s="603">
        <v>0</v>
      </c>
    </row>
    <row r="191" spans="1:14" ht="25.5">
      <c r="A191" s="37"/>
      <c r="B191" s="577">
        <v>149</v>
      </c>
      <c r="C191" s="600" t="s">
        <v>1983</v>
      </c>
      <c r="D191" s="589" t="s">
        <v>2966</v>
      </c>
      <c r="E191" s="572" t="s">
        <v>2967</v>
      </c>
      <c r="F191" s="572" t="s">
        <v>2968</v>
      </c>
      <c r="G191" s="572" t="s">
        <v>2969</v>
      </c>
      <c r="H191" s="572" t="s">
        <v>4800</v>
      </c>
      <c r="I191" s="576"/>
      <c r="J191" s="576"/>
      <c r="K191" s="577" t="s">
        <v>2056</v>
      </c>
      <c r="L191" s="592" t="s">
        <v>2970</v>
      </c>
      <c r="M191" s="576"/>
      <c r="N191" s="603">
        <v>3050</v>
      </c>
    </row>
    <row r="192" spans="1:14" ht="25.5">
      <c r="A192" s="37"/>
      <c r="B192" s="577">
        <v>150</v>
      </c>
      <c r="C192" s="573" t="s">
        <v>1333</v>
      </c>
      <c r="D192" s="589" t="s">
        <v>2144</v>
      </c>
      <c r="E192" s="572" t="s">
        <v>1334</v>
      </c>
      <c r="F192" s="572" t="s">
        <v>1335</v>
      </c>
      <c r="G192" s="572" t="s">
        <v>1336</v>
      </c>
      <c r="H192" s="572" t="s">
        <v>4800</v>
      </c>
      <c r="I192" s="576"/>
      <c r="J192" s="576"/>
      <c r="K192" s="577" t="s">
        <v>2056</v>
      </c>
      <c r="L192" s="592" t="s">
        <v>1337</v>
      </c>
      <c r="M192" s="576"/>
      <c r="N192" s="603">
        <v>13167</v>
      </c>
    </row>
    <row r="193" spans="1:14" ht="38.25">
      <c r="A193" s="37"/>
      <c r="B193" s="577">
        <v>151</v>
      </c>
      <c r="C193" s="573" t="s">
        <v>1338</v>
      </c>
      <c r="D193" s="589" t="s">
        <v>2144</v>
      </c>
      <c r="E193" s="572" t="s">
        <v>1339</v>
      </c>
      <c r="F193" s="572" t="s">
        <v>1340</v>
      </c>
      <c r="G193" s="572" t="s">
        <v>1341</v>
      </c>
      <c r="H193" s="572" t="s">
        <v>4800</v>
      </c>
      <c r="I193" s="576"/>
      <c r="J193" s="576"/>
      <c r="K193" s="577" t="s">
        <v>2056</v>
      </c>
      <c r="L193" s="592" t="s">
        <v>1342</v>
      </c>
      <c r="M193" s="576"/>
      <c r="N193" s="603">
        <v>45865</v>
      </c>
    </row>
    <row r="194" spans="1:14" ht="51">
      <c r="A194" s="37"/>
      <c r="B194" s="577">
        <v>152</v>
      </c>
      <c r="C194" s="597" t="s">
        <v>1343</v>
      </c>
      <c r="D194" s="589" t="s">
        <v>1344</v>
      </c>
      <c r="E194" s="598" t="s">
        <v>1345</v>
      </c>
      <c r="F194" s="598" t="s">
        <v>1346</v>
      </c>
      <c r="G194" s="572" t="s">
        <v>1995</v>
      </c>
      <c r="H194" s="572" t="s">
        <v>4800</v>
      </c>
      <c r="I194" s="576"/>
      <c r="J194" s="576"/>
      <c r="K194" s="577" t="s">
        <v>2056</v>
      </c>
      <c r="L194" s="592" t="s">
        <v>1347</v>
      </c>
      <c r="M194" s="576"/>
      <c r="N194" s="603">
        <v>5639</v>
      </c>
    </row>
    <row r="195" spans="1:14" ht="38.25">
      <c r="A195" s="37"/>
      <c r="B195" s="577">
        <v>153</v>
      </c>
      <c r="C195" s="602" t="s">
        <v>1348</v>
      </c>
      <c r="D195" s="589" t="s">
        <v>1349</v>
      </c>
      <c r="E195" s="572" t="s">
        <v>1350</v>
      </c>
      <c r="F195" s="572" t="s">
        <v>1351</v>
      </c>
      <c r="G195" s="572" t="s">
        <v>1352</v>
      </c>
      <c r="H195" s="572" t="s">
        <v>4800</v>
      </c>
      <c r="I195" s="576"/>
      <c r="J195" s="576"/>
      <c r="K195" s="577" t="s">
        <v>2056</v>
      </c>
      <c r="L195" s="592" t="s">
        <v>1353</v>
      </c>
      <c r="M195" s="576"/>
      <c r="N195" s="603">
        <v>33795</v>
      </c>
    </row>
    <row r="196" spans="1:14" ht="25.5">
      <c r="A196" s="37"/>
      <c r="B196" s="583">
        <v>154</v>
      </c>
      <c r="C196" s="573" t="s">
        <v>1343</v>
      </c>
      <c r="D196" s="589" t="s">
        <v>1354</v>
      </c>
      <c r="E196" s="578" t="s">
        <v>1355</v>
      </c>
      <c r="F196" s="578" t="s">
        <v>1356</v>
      </c>
      <c r="G196" s="572" t="s">
        <v>3023</v>
      </c>
      <c r="H196" s="572" t="s">
        <v>4800</v>
      </c>
      <c r="I196" s="576"/>
      <c r="J196" s="576"/>
      <c r="K196" s="577" t="s">
        <v>2056</v>
      </c>
      <c r="L196" s="592" t="s">
        <v>3024</v>
      </c>
      <c r="M196" s="576"/>
      <c r="N196" s="603">
        <f>2750</f>
        <v>2750</v>
      </c>
    </row>
    <row r="197" spans="1:14" ht="25.5">
      <c r="A197" s="37"/>
      <c r="B197" s="583"/>
      <c r="C197" s="602" t="s">
        <v>3025</v>
      </c>
      <c r="D197" s="589" t="s">
        <v>1354</v>
      </c>
      <c r="E197" s="578"/>
      <c r="F197" s="578"/>
      <c r="G197" s="572" t="s">
        <v>3026</v>
      </c>
      <c r="H197" s="572" t="s">
        <v>4800</v>
      </c>
      <c r="I197" s="576"/>
      <c r="J197" s="576"/>
      <c r="K197" s="577" t="s">
        <v>2056</v>
      </c>
      <c r="L197" s="592" t="s">
        <v>3027</v>
      </c>
      <c r="M197" s="576"/>
      <c r="N197" s="603">
        <v>3050</v>
      </c>
    </row>
    <row r="198" spans="1:14" ht="51" customHeight="1">
      <c r="A198" s="37"/>
      <c r="B198" s="577">
        <v>155</v>
      </c>
      <c r="C198" s="597" t="s">
        <v>1713</v>
      </c>
      <c r="D198" s="589" t="s">
        <v>2144</v>
      </c>
      <c r="E198" s="598" t="s">
        <v>1714</v>
      </c>
      <c r="F198" s="598" t="s">
        <v>1715</v>
      </c>
      <c r="G198" s="572" t="s">
        <v>1995</v>
      </c>
      <c r="H198" s="572" t="s">
        <v>4800</v>
      </c>
      <c r="I198" s="576"/>
      <c r="J198" s="576"/>
      <c r="K198" s="577" t="s">
        <v>2056</v>
      </c>
      <c r="L198" s="592" t="s">
        <v>1712</v>
      </c>
      <c r="M198" s="576"/>
      <c r="N198" s="603">
        <f>2986503</f>
        <v>2986503</v>
      </c>
    </row>
    <row r="199" spans="1:14" ht="25.5" customHeight="1">
      <c r="A199" s="37"/>
      <c r="B199" s="577">
        <v>156</v>
      </c>
      <c r="C199" s="573" t="s">
        <v>1716</v>
      </c>
      <c r="D199" s="572" t="s">
        <v>1717</v>
      </c>
      <c r="E199" s="572" t="s">
        <v>1718</v>
      </c>
      <c r="F199" s="572" t="s">
        <v>1719</v>
      </c>
      <c r="G199" s="572" t="s">
        <v>1720</v>
      </c>
      <c r="H199" s="572" t="s">
        <v>4800</v>
      </c>
      <c r="I199" s="576"/>
      <c r="J199" s="576"/>
      <c r="K199" s="577" t="s">
        <v>1721</v>
      </c>
      <c r="L199" s="592" t="s">
        <v>1722</v>
      </c>
      <c r="M199" s="576"/>
      <c r="N199" s="603">
        <v>0</v>
      </c>
    </row>
    <row r="200" spans="1:14" ht="25.5" customHeight="1">
      <c r="A200" s="37"/>
      <c r="B200" s="577">
        <v>157</v>
      </c>
      <c r="C200" s="573" t="s">
        <v>1727</v>
      </c>
      <c r="D200" s="589" t="s">
        <v>1728</v>
      </c>
      <c r="E200" s="572" t="s">
        <v>1729</v>
      </c>
      <c r="F200" s="572" t="s">
        <v>1730</v>
      </c>
      <c r="G200" s="572" t="s">
        <v>1799</v>
      </c>
      <c r="H200" s="572" t="s">
        <v>4800</v>
      </c>
      <c r="I200" s="576"/>
      <c r="J200" s="576"/>
      <c r="K200" s="577" t="s">
        <v>1725</v>
      </c>
      <c r="L200" s="592" t="s">
        <v>1726</v>
      </c>
      <c r="M200" s="576"/>
      <c r="N200" s="603">
        <v>15609</v>
      </c>
    </row>
    <row r="201" spans="1:14" ht="25.5" customHeight="1">
      <c r="A201" s="37"/>
      <c r="B201" s="577">
        <v>158</v>
      </c>
      <c r="C201" s="573" t="s">
        <v>4821</v>
      </c>
      <c r="D201" s="589" t="s">
        <v>2057</v>
      </c>
      <c r="E201" s="572" t="s">
        <v>4822</v>
      </c>
      <c r="F201" s="572" t="s">
        <v>4823</v>
      </c>
      <c r="G201" s="572" t="s">
        <v>1894</v>
      </c>
      <c r="H201" s="572" t="s">
        <v>4800</v>
      </c>
      <c r="I201" s="576"/>
      <c r="J201" s="576"/>
      <c r="K201" s="577"/>
      <c r="L201" s="592" t="s">
        <v>4824</v>
      </c>
      <c r="M201" s="576"/>
      <c r="N201" s="603">
        <v>1510</v>
      </c>
    </row>
    <row r="202" spans="1:14" ht="25.5">
      <c r="A202" s="37"/>
      <c r="B202" s="577">
        <v>159</v>
      </c>
      <c r="C202" s="573" t="s">
        <v>6130</v>
      </c>
      <c r="D202" s="589" t="s">
        <v>2863</v>
      </c>
      <c r="E202" s="572" t="s">
        <v>6131</v>
      </c>
      <c r="F202" s="572" t="s">
        <v>6132</v>
      </c>
      <c r="G202" s="572" t="s">
        <v>6133</v>
      </c>
      <c r="H202" s="572" t="s">
        <v>4800</v>
      </c>
      <c r="I202" s="576"/>
      <c r="J202" s="576"/>
      <c r="K202" s="577"/>
      <c r="L202" s="608" t="s">
        <v>4825</v>
      </c>
      <c r="M202" s="576"/>
      <c r="N202" s="603">
        <v>2816</v>
      </c>
    </row>
    <row r="203" spans="1:14" ht="25.5">
      <c r="A203" s="37"/>
      <c r="B203" s="577">
        <v>160</v>
      </c>
      <c r="C203" s="602" t="s">
        <v>2110</v>
      </c>
      <c r="D203" s="589" t="s">
        <v>2858</v>
      </c>
      <c r="E203" s="577" t="s">
        <v>4826</v>
      </c>
      <c r="F203" s="572" t="s">
        <v>4827</v>
      </c>
      <c r="G203" s="572" t="s">
        <v>1799</v>
      </c>
      <c r="H203" s="572" t="s">
        <v>4800</v>
      </c>
      <c r="I203" s="576"/>
      <c r="J203" s="576"/>
      <c r="K203" s="577"/>
      <c r="L203" s="592" t="s">
        <v>4828</v>
      </c>
      <c r="M203" s="576"/>
      <c r="N203" s="603">
        <v>2800</v>
      </c>
    </row>
    <row r="204" spans="1:14" ht="51" customHeight="1">
      <c r="A204" s="37"/>
      <c r="B204" s="577">
        <v>161</v>
      </c>
      <c r="C204" s="602" t="s">
        <v>4829</v>
      </c>
      <c r="D204" s="589" t="s">
        <v>4830</v>
      </c>
      <c r="E204" s="572" t="s">
        <v>4831</v>
      </c>
      <c r="F204" s="572" t="s">
        <v>4832</v>
      </c>
      <c r="G204" s="572" t="s">
        <v>3689</v>
      </c>
      <c r="H204" s="572" t="s">
        <v>4800</v>
      </c>
      <c r="I204" s="576"/>
      <c r="J204" s="576"/>
      <c r="K204" s="577"/>
      <c r="L204" s="592" t="s">
        <v>4833</v>
      </c>
      <c r="M204" s="576"/>
      <c r="N204" s="603">
        <v>7800</v>
      </c>
    </row>
    <row r="205" spans="1:14" ht="38.25">
      <c r="A205" s="37"/>
      <c r="B205" s="577">
        <v>162</v>
      </c>
      <c r="C205" s="573" t="s">
        <v>6134</v>
      </c>
      <c r="D205" s="572" t="s">
        <v>4834</v>
      </c>
      <c r="E205" s="572" t="s">
        <v>4835</v>
      </c>
      <c r="F205" s="572" t="s">
        <v>4836</v>
      </c>
      <c r="G205" s="572" t="s">
        <v>3689</v>
      </c>
      <c r="H205" s="572" t="s">
        <v>4800</v>
      </c>
      <c r="I205" s="576"/>
      <c r="J205" s="576"/>
      <c r="K205" s="577"/>
      <c r="L205" s="592" t="s">
        <v>4837</v>
      </c>
      <c r="M205" s="576"/>
      <c r="N205" s="609">
        <v>19618</v>
      </c>
    </row>
    <row r="206" spans="1:14" ht="25.5">
      <c r="A206" s="37"/>
      <c r="B206" s="577">
        <v>163</v>
      </c>
      <c r="C206" s="602" t="s">
        <v>4838</v>
      </c>
      <c r="D206" s="572" t="s">
        <v>4839</v>
      </c>
      <c r="E206" s="572" t="s">
        <v>4840</v>
      </c>
      <c r="F206" s="577" t="s">
        <v>4841</v>
      </c>
      <c r="G206" s="572" t="s">
        <v>4842</v>
      </c>
      <c r="H206" s="572" t="s">
        <v>4800</v>
      </c>
      <c r="I206" s="576"/>
      <c r="J206" s="576"/>
      <c r="K206" s="577"/>
      <c r="L206" s="592" t="s">
        <v>4843</v>
      </c>
      <c r="M206" s="576"/>
      <c r="N206" s="603">
        <v>915</v>
      </c>
    </row>
    <row r="207" spans="1:14" ht="25.5">
      <c r="A207" s="37"/>
      <c r="B207" s="577">
        <v>164</v>
      </c>
      <c r="C207" s="602" t="s">
        <v>4844</v>
      </c>
      <c r="D207" s="589" t="s">
        <v>4845</v>
      </c>
      <c r="E207" s="577" t="s">
        <v>4846</v>
      </c>
      <c r="F207" s="577" t="s">
        <v>4847</v>
      </c>
      <c r="G207" s="572" t="s">
        <v>3689</v>
      </c>
      <c r="H207" s="572" t="s">
        <v>4800</v>
      </c>
      <c r="I207" s="576"/>
      <c r="J207" s="576"/>
      <c r="K207" s="577"/>
      <c r="L207" s="592" t="s">
        <v>4848</v>
      </c>
      <c r="M207" s="576"/>
      <c r="N207" s="603">
        <v>19600</v>
      </c>
    </row>
    <row r="208" spans="1:14" ht="25.5">
      <c r="A208" s="37"/>
      <c r="B208" s="577">
        <v>165</v>
      </c>
      <c r="C208" s="573" t="s">
        <v>4849</v>
      </c>
      <c r="D208" s="599" t="s">
        <v>4850</v>
      </c>
      <c r="E208" s="572" t="s">
        <v>1723</v>
      </c>
      <c r="F208" s="572" t="s">
        <v>1724</v>
      </c>
      <c r="G208" s="572" t="s">
        <v>2902</v>
      </c>
      <c r="H208" s="572" t="s">
        <v>4800</v>
      </c>
      <c r="I208" s="576"/>
      <c r="J208" s="576"/>
      <c r="K208" s="577" t="s">
        <v>4851</v>
      </c>
      <c r="L208" s="592" t="s">
        <v>4852</v>
      </c>
      <c r="M208" s="576"/>
      <c r="N208" s="603">
        <v>9900</v>
      </c>
    </row>
    <row r="209" spans="1:14" ht="38.25">
      <c r="A209" s="37"/>
      <c r="B209" s="577">
        <v>166</v>
      </c>
      <c r="C209" s="602" t="s">
        <v>5199</v>
      </c>
      <c r="D209" s="589" t="s">
        <v>5200</v>
      </c>
      <c r="E209" s="572" t="s">
        <v>5201</v>
      </c>
      <c r="F209" s="572" t="s">
        <v>5202</v>
      </c>
      <c r="G209" s="572" t="s">
        <v>3689</v>
      </c>
      <c r="H209" s="572" t="s">
        <v>4800</v>
      </c>
      <c r="I209" s="576"/>
      <c r="J209" s="576"/>
      <c r="K209" s="577"/>
      <c r="L209" s="592" t="s">
        <v>5203</v>
      </c>
      <c r="M209" s="576"/>
      <c r="N209" s="603">
        <v>19569</v>
      </c>
    </row>
    <row r="210" spans="1:14" ht="89.25">
      <c r="A210" s="37"/>
      <c r="B210" s="577">
        <v>167</v>
      </c>
      <c r="C210" s="602" t="s">
        <v>6135</v>
      </c>
      <c r="D210" s="610" t="s">
        <v>1331</v>
      </c>
      <c r="E210" s="611" t="s">
        <v>6136</v>
      </c>
      <c r="F210" s="611" t="s">
        <v>6137</v>
      </c>
      <c r="G210" s="572" t="s">
        <v>6138</v>
      </c>
      <c r="H210" s="572" t="s">
        <v>4800</v>
      </c>
      <c r="I210" s="576"/>
      <c r="J210" s="576"/>
      <c r="K210" s="577"/>
      <c r="L210" s="612" t="s">
        <v>5204</v>
      </c>
      <c r="M210" s="576"/>
      <c r="N210" s="603">
        <v>400</v>
      </c>
    </row>
    <row r="211" spans="1:14" ht="76.5">
      <c r="A211" s="37"/>
      <c r="B211" s="577">
        <v>168</v>
      </c>
      <c r="C211" s="602" t="s">
        <v>5223</v>
      </c>
      <c r="D211" s="613" t="s">
        <v>6139</v>
      </c>
      <c r="E211" s="579" t="s">
        <v>6140</v>
      </c>
      <c r="F211" s="579" t="s">
        <v>5224</v>
      </c>
      <c r="G211" s="572" t="s">
        <v>6141</v>
      </c>
      <c r="H211" s="572" t="s">
        <v>4800</v>
      </c>
      <c r="I211" s="576"/>
      <c r="J211" s="576"/>
      <c r="K211" s="577"/>
      <c r="L211" s="612" t="s">
        <v>5205</v>
      </c>
      <c r="M211" s="576"/>
      <c r="N211" s="603">
        <v>1300</v>
      </c>
    </row>
    <row r="212" spans="1:14" ht="52.5" customHeight="1">
      <c r="A212" s="37"/>
      <c r="B212" s="577">
        <v>169</v>
      </c>
      <c r="C212" s="602" t="s">
        <v>5206</v>
      </c>
      <c r="D212" s="589" t="s">
        <v>5207</v>
      </c>
      <c r="E212" s="572" t="s">
        <v>5208</v>
      </c>
      <c r="F212" s="572" t="s">
        <v>5209</v>
      </c>
      <c r="G212" s="572" t="s">
        <v>5210</v>
      </c>
      <c r="H212" s="572" t="s">
        <v>4800</v>
      </c>
      <c r="I212" s="576"/>
      <c r="J212" s="576"/>
      <c r="K212" s="577"/>
      <c r="L212" s="592" t="s">
        <v>5211</v>
      </c>
      <c r="M212" s="576"/>
      <c r="N212" s="603">
        <v>2050</v>
      </c>
    </row>
    <row r="213" spans="1:14" ht="38.25">
      <c r="A213" s="37"/>
      <c r="B213" s="577">
        <v>170</v>
      </c>
      <c r="C213" s="602" t="s">
        <v>5212</v>
      </c>
      <c r="D213" s="589" t="s">
        <v>5213</v>
      </c>
      <c r="E213" s="417" t="s">
        <v>5214</v>
      </c>
      <c r="F213" s="417" t="s">
        <v>5215</v>
      </c>
      <c r="G213" s="572" t="s">
        <v>5216</v>
      </c>
      <c r="H213" s="572" t="s">
        <v>4800</v>
      </c>
      <c r="I213" s="614"/>
      <c r="J213" s="614"/>
      <c r="K213" s="416"/>
      <c r="L213" s="592" t="s">
        <v>5217</v>
      </c>
      <c r="M213" s="614"/>
      <c r="N213" s="603">
        <v>1700</v>
      </c>
    </row>
    <row r="214" spans="1:14" ht="38.25">
      <c r="A214" s="37"/>
      <c r="B214" s="577">
        <v>171</v>
      </c>
      <c r="C214" s="602" t="s">
        <v>5218</v>
      </c>
      <c r="D214" s="589" t="s">
        <v>1331</v>
      </c>
      <c r="E214" s="417" t="s">
        <v>5219</v>
      </c>
      <c r="F214" s="417" t="s">
        <v>5220</v>
      </c>
      <c r="G214" s="572" t="s">
        <v>5221</v>
      </c>
      <c r="H214" s="572" t="s">
        <v>4800</v>
      </c>
      <c r="I214" s="614"/>
      <c r="J214" s="614"/>
      <c r="K214" s="416"/>
      <c r="L214" s="592" t="s">
        <v>5222</v>
      </c>
      <c r="M214" s="614"/>
      <c r="N214" s="603">
        <v>1300</v>
      </c>
    </row>
    <row r="215" spans="1:14" ht="38.25">
      <c r="A215" s="37"/>
      <c r="B215" s="577">
        <v>172</v>
      </c>
      <c r="C215" s="597" t="s">
        <v>6142</v>
      </c>
      <c r="D215" s="615" t="s">
        <v>6143</v>
      </c>
      <c r="E215" s="615" t="s">
        <v>6144</v>
      </c>
      <c r="F215" s="615" t="s">
        <v>6145</v>
      </c>
      <c r="G215" s="616" t="s">
        <v>6146</v>
      </c>
      <c r="H215" s="617" t="s">
        <v>4800</v>
      </c>
      <c r="I215" s="614"/>
      <c r="J215" s="614"/>
      <c r="K215" s="416"/>
      <c r="L215" s="592" t="s">
        <v>6147</v>
      </c>
      <c r="M215" s="614"/>
      <c r="N215" s="603">
        <v>236188</v>
      </c>
    </row>
    <row r="216" spans="1:14" ht="38.25">
      <c r="A216" s="37"/>
      <c r="B216" s="577">
        <v>173</v>
      </c>
      <c r="C216" s="597" t="s">
        <v>6148</v>
      </c>
      <c r="D216" s="615" t="s">
        <v>6143</v>
      </c>
      <c r="E216" s="615" t="s">
        <v>6149</v>
      </c>
      <c r="F216" s="615" t="s">
        <v>6150</v>
      </c>
      <c r="G216" s="618" t="s">
        <v>6151</v>
      </c>
      <c r="H216" s="572" t="s">
        <v>4800</v>
      </c>
      <c r="I216" s="614"/>
      <c r="J216" s="614"/>
      <c r="K216" s="416"/>
      <c r="L216" s="592" t="s">
        <v>6152</v>
      </c>
      <c r="M216" s="614"/>
      <c r="N216" s="603">
        <v>193396</v>
      </c>
    </row>
    <row r="217" spans="1:14" ht="38.25">
      <c r="A217" s="37"/>
      <c r="B217" s="577">
        <v>174</v>
      </c>
      <c r="C217" s="597" t="s">
        <v>6153</v>
      </c>
      <c r="D217" s="579" t="s">
        <v>6154</v>
      </c>
      <c r="E217" s="579" t="s">
        <v>6155</v>
      </c>
      <c r="F217" s="619" t="s">
        <v>6156</v>
      </c>
      <c r="G217" s="618" t="s">
        <v>6157</v>
      </c>
      <c r="H217" s="572" t="s">
        <v>4800</v>
      </c>
      <c r="I217" s="614"/>
      <c r="J217" s="614"/>
      <c r="K217" s="416"/>
      <c r="L217" s="592" t="s">
        <v>6429</v>
      </c>
      <c r="M217" s="614"/>
      <c r="N217" s="603">
        <v>10202</v>
      </c>
    </row>
    <row r="218" spans="1:14" ht="51">
      <c r="A218" s="37"/>
      <c r="B218" s="577">
        <v>175</v>
      </c>
      <c r="C218" s="597" t="s">
        <v>3593</v>
      </c>
      <c r="D218" s="579" t="s">
        <v>6430</v>
      </c>
      <c r="E218" s="579" t="s">
        <v>6431</v>
      </c>
      <c r="F218" s="619" t="s">
        <v>6432</v>
      </c>
      <c r="G218" s="618" t="s">
        <v>6433</v>
      </c>
      <c r="H218" s="572" t="s">
        <v>4800</v>
      </c>
      <c r="I218" s="614"/>
      <c r="J218" s="614"/>
      <c r="K218" s="416"/>
      <c r="L218" s="592" t="s">
        <v>6434</v>
      </c>
      <c r="M218" s="614"/>
      <c r="N218" s="603">
        <v>10000</v>
      </c>
    </row>
    <row r="219" spans="1:14" ht="51" customHeight="1">
      <c r="A219" s="37"/>
      <c r="B219" s="577">
        <v>176</v>
      </c>
      <c r="C219" s="597" t="s">
        <v>6435</v>
      </c>
      <c r="D219" s="579" t="s">
        <v>3562</v>
      </c>
      <c r="E219" s="579" t="s">
        <v>6436</v>
      </c>
      <c r="F219" s="619" t="s">
        <v>6437</v>
      </c>
      <c r="G219" s="618" t="s">
        <v>6438</v>
      </c>
      <c r="H219" s="572" t="s">
        <v>4800</v>
      </c>
      <c r="I219" s="614"/>
      <c r="J219" s="614"/>
      <c r="K219" s="416"/>
      <c r="L219" s="592" t="s">
        <v>6439</v>
      </c>
      <c r="M219" s="614"/>
      <c r="N219" s="603">
        <v>1191</v>
      </c>
    </row>
    <row r="220" spans="1:14" ht="38.25">
      <c r="A220" s="37"/>
      <c r="B220" s="577">
        <v>177</v>
      </c>
      <c r="C220" s="597" t="s">
        <v>6440</v>
      </c>
      <c r="D220" s="579" t="s">
        <v>6441</v>
      </c>
      <c r="E220" s="579" t="s">
        <v>6442</v>
      </c>
      <c r="F220" s="619" t="s">
        <v>6443</v>
      </c>
      <c r="G220" s="618" t="s">
        <v>6444</v>
      </c>
      <c r="H220" s="572"/>
      <c r="I220" s="614"/>
      <c r="J220" s="614"/>
      <c r="K220" s="620">
        <v>42863</v>
      </c>
      <c r="L220" s="592" t="s">
        <v>6445</v>
      </c>
      <c r="M220" s="614"/>
      <c r="N220" s="603">
        <v>14696</v>
      </c>
    </row>
    <row r="221" spans="1:14" ht="38.25">
      <c r="A221" s="37"/>
      <c r="B221" s="577">
        <v>178</v>
      </c>
      <c r="C221" s="573" t="s">
        <v>3561</v>
      </c>
      <c r="D221" s="574" t="s">
        <v>3562</v>
      </c>
      <c r="E221" s="572" t="s">
        <v>3563</v>
      </c>
      <c r="F221" s="572" t="s">
        <v>3564</v>
      </c>
      <c r="G221" s="572" t="s">
        <v>6446</v>
      </c>
      <c r="H221" s="572" t="s">
        <v>4800</v>
      </c>
      <c r="I221" s="576"/>
      <c r="J221" s="576"/>
      <c r="K221" s="577"/>
      <c r="L221" s="572" t="s">
        <v>6447</v>
      </c>
      <c r="M221" s="576"/>
      <c r="N221" s="575">
        <v>2361</v>
      </c>
    </row>
    <row r="222" spans="1:14" ht="38.25">
      <c r="A222" s="37"/>
      <c r="B222" s="588">
        <v>179</v>
      </c>
      <c r="C222" s="597" t="s">
        <v>4192</v>
      </c>
      <c r="D222" s="579" t="s">
        <v>4193</v>
      </c>
      <c r="E222" s="579" t="s">
        <v>6448</v>
      </c>
      <c r="F222" s="619" t="s">
        <v>4194</v>
      </c>
      <c r="G222" s="618" t="s">
        <v>6449</v>
      </c>
      <c r="H222" s="572" t="s">
        <v>4800</v>
      </c>
      <c r="I222" s="614"/>
      <c r="J222" s="614"/>
      <c r="K222" s="416"/>
      <c r="L222" s="572" t="s">
        <v>6450</v>
      </c>
      <c r="M222" s="614"/>
      <c r="N222" s="603">
        <v>2850</v>
      </c>
    </row>
    <row r="223" spans="1:14" ht="25.5">
      <c r="A223" s="37"/>
      <c r="B223" s="621"/>
      <c r="C223" s="597" t="s">
        <v>1984</v>
      </c>
      <c r="D223" s="579" t="s">
        <v>3750</v>
      </c>
      <c r="E223" s="622" t="s">
        <v>6448</v>
      </c>
      <c r="F223" s="623" t="s">
        <v>4194</v>
      </c>
      <c r="G223" s="618" t="s">
        <v>6449</v>
      </c>
      <c r="H223" s="572" t="s">
        <v>4800</v>
      </c>
      <c r="I223" s="614"/>
      <c r="J223" s="614"/>
      <c r="K223" s="416"/>
      <c r="L223" s="572" t="s">
        <v>6451</v>
      </c>
      <c r="M223" s="614"/>
      <c r="N223" s="603">
        <v>2850</v>
      </c>
    </row>
    <row r="224" spans="1:14" ht="25.5">
      <c r="A224" s="37"/>
      <c r="B224" s="621"/>
      <c r="C224" s="597" t="s">
        <v>1983</v>
      </c>
      <c r="D224" s="579" t="s">
        <v>6452</v>
      </c>
      <c r="E224" s="624"/>
      <c r="F224" s="625"/>
      <c r="G224" s="618" t="s">
        <v>6449</v>
      </c>
      <c r="H224" s="572" t="s">
        <v>4800</v>
      </c>
      <c r="I224" s="614"/>
      <c r="J224" s="614"/>
      <c r="K224" s="416"/>
      <c r="L224" s="572" t="s">
        <v>6453</v>
      </c>
      <c r="M224" s="614"/>
      <c r="N224" s="603">
        <v>2850</v>
      </c>
    </row>
    <row r="225" spans="1:14" ht="25.5">
      <c r="A225" s="37"/>
      <c r="B225" s="594"/>
      <c r="C225" s="597" t="s">
        <v>6454</v>
      </c>
      <c r="D225" s="579" t="s">
        <v>6455</v>
      </c>
      <c r="E225" s="626"/>
      <c r="F225" s="627"/>
      <c r="G225" s="618" t="s">
        <v>6449</v>
      </c>
      <c r="H225" s="572" t="s">
        <v>4800</v>
      </c>
      <c r="I225" s="614"/>
      <c r="J225" s="614"/>
      <c r="K225" s="416"/>
      <c r="L225" s="572" t="s">
        <v>6456</v>
      </c>
      <c r="M225" s="614"/>
      <c r="N225" s="603">
        <v>2850</v>
      </c>
    </row>
    <row r="226" spans="1:14" ht="76.5">
      <c r="A226" s="37"/>
      <c r="B226" s="577">
        <v>180</v>
      </c>
      <c r="C226" s="597" t="s">
        <v>6457</v>
      </c>
      <c r="D226" s="579" t="s">
        <v>4850</v>
      </c>
      <c r="E226" s="619" t="s">
        <v>6458</v>
      </c>
      <c r="F226" s="417" t="s">
        <v>6459</v>
      </c>
      <c r="G226" s="618" t="s">
        <v>6460</v>
      </c>
      <c r="H226" s="572" t="s">
        <v>4800</v>
      </c>
      <c r="I226" s="614"/>
      <c r="J226" s="614"/>
      <c r="K226" s="416"/>
      <c r="L226" s="572" t="s">
        <v>6461</v>
      </c>
      <c r="M226" s="614"/>
      <c r="N226" s="603">
        <v>2755</v>
      </c>
    </row>
    <row r="227" spans="1:14" ht="51">
      <c r="A227" s="37"/>
      <c r="B227" s="577">
        <v>181</v>
      </c>
      <c r="C227" s="597" t="s">
        <v>6462</v>
      </c>
      <c r="D227" s="628" t="s">
        <v>6463</v>
      </c>
      <c r="E227" s="579" t="s">
        <v>6464</v>
      </c>
      <c r="F227" s="619" t="s">
        <v>6465</v>
      </c>
      <c r="G227" s="618" t="s">
        <v>6466</v>
      </c>
      <c r="H227" s="572" t="s">
        <v>4800</v>
      </c>
      <c r="I227" s="614"/>
      <c r="J227" s="614"/>
      <c r="K227" s="416"/>
      <c r="L227" s="572" t="s">
        <v>6467</v>
      </c>
      <c r="M227" s="614"/>
      <c r="N227" s="603">
        <v>200</v>
      </c>
    </row>
    <row r="228" spans="1:14" ht="89.25">
      <c r="A228" s="37"/>
      <c r="B228" s="577">
        <v>182</v>
      </c>
      <c r="C228" s="597" t="s">
        <v>6468</v>
      </c>
      <c r="D228" s="579" t="s">
        <v>6469</v>
      </c>
      <c r="E228" s="579" t="s">
        <v>6470</v>
      </c>
      <c r="F228" s="619" t="s">
        <v>6471</v>
      </c>
      <c r="G228" s="618" t="s">
        <v>6472</v>
      </c>
      <c r="H228" s="572" t="s">
        <v>4800</v>
      </c>
      <c r="I228" s="614"/>
      <c r="J228" s="614"/>
      <c r="K228" s="416"/>
      <c r="L228" s="572" t="s">
        <v>6473</v>
      </c>
      <c r="M228" s="614"/>
      <c r="N228" s="629">
        <v>29500</v>
      </c>
    </row>
    <row r="229" spans="1:14" ht="38.25">
      <c r="A229" s="37"/>
      <c r="B229" s="577">
        <v>183</v>
      </c>
      <c r="C229" s="597" t="s">
        <v>6474</v>
      </c>
      <c r="D229" s="579" t="s">
        <v>6475</v>
      </c>
      <c r="E229" s="579" t="s">
        <v>6476</v>
      </c>
      <c r="F229" s="619" t="s">
        <v>6477</v>
      </c>
      <c r="G229" s="618" t="s">
        <v>6478</v>
      </c>
      <c r="H229" s="572" t="s">
        <v>4800</v>
      </c>
      <c r="I229" s="614"/>
      <c r="J229" s="614"/>
      <c r="K229" s="416"/>
      <c r="L229" s="572" t="s">
        <v>6479</v>
      </c>
      <c r="M229" s="614"/>
      <c r="N229" s="603">
        <v>692565</v>
      </c>
    </row>
    <row r="230" spans="1:14" ht="38.25">
      <c r="A230" s="37"/>
      <c r="B230" s="577">
        <v>184</v>
      </c>
      <c r="C230" s="597" t="s">
        <v>6480</v>
      </c>
      <c r="D230" s="615" t="s">
        <v>6481</v>
      </c>
      <c r="E230" s="615" t="s">
        <v>6482</v>
      </c>
      <c r="F230" s="615" t="s">
        <v>6483</v>
      </c>
      <c r="G230" s="618" t="s">
        <v>6484</v>
      </c>
      <c r="H230" s="572" t="s">
        <v>4800</v>
      </c>
      <c r="I230" s="614"/>
      <c r="J230" s="614"/>
      <c r="K230" s="416"/>
      <c r="L230" s="572" t="s">
        <v>6485</v>
      </c>
      <c r="M230" s="614"/>
      <c r="N230" s="603">
        <v>19300</v>
      </c>
    </row>
    <row r="231" spans="1:14" ht="38.25">
      <c r="A231" s="37"/>
      <c r="B231" s="577">
        <v>185</v>
      </c>
      <c r="C231" s="597" t="s">
        <v>6480</v>
      </c>
      <c r="D231" s="615" t="s">
        <v>6481</v>
      </c>
      <c r="E231" s="615" t="s">
        <v>6482</v>
      </c>
      <c r="F231" s="615" t="s">
        <v>6486</v>
      </c>
      <c r="G231" s="618" t="s">
        <v>6487</v>
      </c>
      <c r="H231" s="572" t="s">
        <v>4800</v>
      </c>
      <c r="I231" s="614"/>
      <c r="J231" s="614"/>
      <c r="K231" s="416"/>
      <c r="L231" s="572" t="s">
        <v>6488</v>
      </c>
      <c r="M231" s="614"/>
      <c r="N231" s="603">
        <v>382000</v>
      </c>
    </row>
    <row r="232" spans="1:14" ht="38.25">
      <c r="A232" s="37"/>
      <c r="B232" s="577">
        <v>186</v>
      </c>
      <c r="C232" s="597" t="s">
        <v>6489</v>
      </c>
      <c r="D232" s="615" t="s">
        <v>6490</v>
      </c>
      <c r="E232" s="615" t="s">
        <v>6491</v>
      </c>
      <c r="F232" s="615" t="s">
        <v>6492</v>
      </c>
      <c r="G232" s="618" t="s">
        <v>6493</v>
      </c>
      <c r="H232" s="572" t="s">
        <v>4800</v>
      </c>
      <c r="I232" s="614"/>
      <c r="J232" s="614"/>
      <c r="K232" s="416"/>
      <c r="L232" s="572" t="s">
        <v>6494</v>
      </c>
      <c r="M232" s="614"/>
      <c r="N232" s="603">
        <v>770</v>
      </c>
    </row>
    <row r="233" spans="1:14" ht="38.25">
      <c r="A233" s="37"/>
      <c r="B233" s="577">
        <v>187</v>
      </c>
      <c r="C233" s="597" t="s">
        <v>6495</v>
      </c>
      <c r="D233" s="615" t="s">
        <v>6496</v>
      </c>
      <c r="E233" s="615" t="s">
        <v>6497</v>
      </c>
      <c r="F233" s="615" t="s">
        <v>6498</v>
      </c>
      <c r="G233" s="618" t="s">
        <v>6499</v>
      </c>
      <c r="H233" s="572" t="s">
        <v>4800</v>
      </c>
      <c r="I233" s="614"/>
      <c r="J233" s="614"/>
      <c r="K233" s="416"/>
      <c r="L233" s="572" t="s">
        <v>6500</v>
      </c>
      <c r="M233" s="614"/>
      <c r="N233" s="603">
        <v>16000</v>
      </c>
    </row>
    <row r="234" spans="1:14" ht="51">
      <c r="A234" s="37"/>
      <c r="B234" s="577">
        <v>188</v>
      </c>
      <c r="C234" s="597" t="s">
        <v>6501</v>
      </c>
      <c r="D234" s="615" t="s">
        <v>2139</v>
      </c>
      <c r="E234" s="615" t="s">
        <v>6502</v>
      </c>
      <c r="F234" s="615" t="s">
        <v>6503</v>
      </c>
      <c r="G234" s="618" t="s">
        <v>6504</v>
      </c>
      <c r="H234" s="572" t="s">
        <v>4800</v>
      </c>
      <c r="I234" s="614"/>
      <c r="J234" s="614"/>
      <c r="K234" s="416"/>
      <c r="L234" s="572" t="s">
        <v>6500</v>
      </c>
      <c r="M234" s="614"/>
      <c r="N234" s="603">
        <v>115683</v>
      </c>
    </row>
    <row r="235" spans="1:14" ht="38.25">
      <c r="A235" s="37"/>
      <c r="B235" s="577">
        <v>189</v>
      </c>
      <c r="C235" s="597" t="s">
        <v>3749</v>
      </c>
      <c r="D235" s="615" t="s">
        <v>3753</v>
      </c>
      <c r="E235" s="615" t="s">
        <v>6505</v>
      </c>
      <c r="F235" s="615" t="s">
        <v>3751</v>
      </c>
      <c r="G235" s="618" t="s">
        <v>6506</v>
      </c>
      <c r="H235" s="572" t="s">
        <v>4800</v>
      </c>
      <c r="I235" s="614"/>
      <c r="J235" s="614"/>
      <c r="K235" s="416"/>
      <c r="L235" s="572" t="s">
        <v>6500</v>
      </c>
      <c r="M235" s="614"/>
      <c r="N235" s="603">
        <v>9600</v>
      </c>
    </row>
    <row r="236" spans="1:14" ht="25.5">
      <c r="A236" s="37"/>
      <c r="B236" s="577">
        <v>190</v>
      </c>
      <c r="C236" s="597" t="s">
        <v>6507</v>
      </c>
      <c r="D236" s="615" t="s">
        <v>6508</v>
      </c>
      <c r="E236" s="615" t="s">
        <v>6509</v>
      </c>
      <c r="F236" s="615" t="s">
        <v>6510</v>
      </c>
      <c r="G236" s="618" t="s">
        <v>6511</v>
      </c>
      <c r="H236" s="572" t="s">
        <v>4800</v>
      </c>
      <c r="I236" s="614"/>
      <c r="J236" s="614"/>
      <c r="K236" s="416"/>
      <c r="L236" s="572" t="s">
        <v>6500</v>
      </c>
      <c r="M236" s="614"/>
      <c r="N236" s="603">
        <v>13000</v>
      </c>
    </row>
    <row r="237" spans="1:14" ht="25.5">
      <c r="A237" s="37"/>
      <c r="B237" s="577">
        <v>191</v>
      </c>
      <c r="C237" s="597" t="s">
        <v>6507</v>
      </c>
      <c r="D237" s="615" t="s">
        <v>6508</v>
      </c>
      <c r="E237" s="615" t="s">
        <v>6509</v>
      </c>
      <c r="F237" s="615" t="s">
        <v>6512</v>
      </c>
      <c r="G237" s="618" t="s">
        <v>6513</v>
      </c>
      <c r="H237" s="572" t="s">
        <v>4800</v>
      </c>
      <c r="I237" s="614"/>
      <c r="J237" s="614"/>
      <c r="K237" s="416"/>
      <c r="L237" s="572" t="s">
        <v>6500</v>
      </c>
      <c r="M237" s="614"/>
      <c r="N237" s="603">
        <v>90000</v>
      </c>
    </row>
    <row r="238" spans="1:14" ht="12.75">
      <c r="A238" s="37"/>
      <c r="B238" s="418"/>
      <c r="C238" s="630"/>
      <c r="D238" s="631"/>
      <c r="E238" s="418"/>
      <c r="F238" s="418"/>
      <c r="G238" s="418"/>
      <c r="H238" s="562"/>
      <c r="I238" s="562"/>
      <c r="J238" s="562"/>
      <c r="K238" s="418"/>
      <c r="L238" s="632"/>
      <c r="M238" s="562"/>
      <c r="N238" s="633">
        <f>SUM(N22:N237)</f>
        <v>14312316</v>
      </c>
    </row>
    <row r="239" spans="1:115" s="8" customFormat="1" ht="26.25" customHeight="1">
      <c r="A239" s="64">
        <v>3</v>
      </c>
      <c r="B239" s="461" t="s">
        <v>4304</v>
      </c>
      <c r="C239" s="462"/>
      <c r="D239" s="463"/>
      <c r="E239" s="85"/>
      <c r="F239" s="86"/>
      <c r="G239" s="87"/>
      <c r="H239" s="419"/>
      <c r="I239" s="68"/>
      <c r="J239" s="68"/>
      <c r="K239" s="88"/>
      <c r="L239" s="490" t="s">
        <v>4853</v>
      </c>
      <c r="M239" s="491"/>
      <c r="N239" s="8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</row>
    <row r="240" spans="1:14" ht="38.25">
      <c r="A240" s="37"/>
      <c r="B240" s="60">
        <v>1</v>
      </c>
      <c r="C240" s="90" t="s">
        <v>4231</v>
      </c>
      <c r="D240" s="78" t="s">
        <v>4232</v>
      </c>
      <c r="E240" s="73" t="s">
        <v>4233</v>
      </c>
      <c r="F240" s="77" t="s">
        <v>4234</v>
      </c>
      <c r="G240" s="78" t="s">
        <v>4932</v>
      </c>
      <c r="H240" s="63" t="s">
        <v>4310</v>
      </c>
      <c r="I240" s="60"/>
      <c r="J240" s="60"/>
      <c r="K240" s="91">
        <v>42495</v>
      </c>
      <c r="L240" s="73" t="s">
        <v>4235</v>
      </c>
      <c r="M240" s="92" t="s">
        <v>4933</v>
      </c>
      <c r="N240" s="52"/>
    </row>
    <row r="241" spans="1:14" ht="38.25">
      <c r="A241" s="37"/>
      <c r="B241" s="78">
        <v>2</v>
      </c>
      <c r="C241" s="90" t="s">
        <v>4236</v>
      </c>
      <c r="D241" s="78" t="s">
        <v>4237</v>
      </c>
      <c r="E241" s="73" t="s">
        <v>4238</v>
      </c>
      <c r="F241" s="77" t="s">
        <v>4239</v>
      </c>
      <c r="G241" s="78" t="s">
        <v>1032</v>
      </c>
      <c r="H241" s="78" t="s">
        <v>4310</v>
      </c>
      <c r="I241" s="93"/>
      <c r="J241" s="93"/>
      <c r="K241" s="78" t="s">
        <v>5140</v>
      </c>
      <c r="L241" s="73" t="s">
        <v>4240</v>
      </c>
      <c r="M241" s="92" t="s">
        <v>4933</v>
      </c>
      <c r="N241" s="52"/>
    </row>
    <row r="242" spans="1:14" ht="51">
      <c r="A242" s="37"/>
      <c r="B242" s="78">
        <v>3</v>
      </c>
      <c r="C242" s="90" t="s">
        <v>4241</v>
      </c>
      <c r="D242" s="78" t="s">
        <v>4232</v>
      </c>
      <c r="E242" s="73" t="s">
        <v>4242</v>
      </c>
      <c r="F242" s="77" t="s">
        <v>4243</v>
      </c>
      <c r="G242" s="73" t="s">
        <v>6271</v>
      </c>
      <c r="H242" s="78" t="s">
        <v>4310</v>
      </c>
      <c r="I242" s="78"/>
      <c r="J242" s="78"/>
      <c r="K242" s="78" t="s">
        <v>5141</v>
      </c>
      <c r="L242" s="73" t="s">
        <v>4244</v>
      </c>
      <c r="M242" s="73" t="s">
        <v>4933</v>
      </c>
      <c r="N242" s="52"/>
    </row>
    <row r="243" spans="1:14" ht="51">
      <c r="A243" s="37"/>
      <c r="B243" s="78">
        <v>4</v>
      </c>
      <c r="C243" s="90" t="s">
        <v>4241</v>
      </c>
      <c r="D243" s="78" t="s">
        <v>4232</v>
      </c>
      <c r="E243" s="73" t="s">
        <v>4245</v>
      </c>
      <c r="F243" s="77" t="s">
        <v>4246</v>
      </c>
      <c r="G243" s="73" t="s">
        <v>4934</v>
      </c>
      <c r="H243" s="78" t="s">
        <v>4310</v>
      </c>
      <c r="I243" s="78"/>
      <c r="J243" s="78"/>
      <c r="K243" s="78" t="s">
        <v>5141</v>
      </c>
      <c r="L243" s="73" t="s">
        <v>5142</v>
      </c>
      <c r="M243" s="79" t="s">
        <v>4933</v>
      </c>
      <c r="N243" s="52"/>
    </row>
    <row r="244" spans="1:115" s="19" customFormat="1" ht="38.25">
      <c r="A244" s="94"/>
      <c r="B244" s="78">
        <v>5</v>
      </c>
      <c r="C244" s="90" t="s">
        <v>4248</v>
      </c>
      <c r="D244" s="78" t="s">
        <v>4249</v>
      </c>
      <c r="E244" s="73" t="s">
        <v>4250</v>
      </c>
      <c r="F244" s="77" t="s">
        <v>4251</v>
      </c>
      <c r="G244" s="73" t="s">
        <v>4935</v>
      </c>
      <c r="H244" s="78"/>
      <c r="I244" s="78"/>
      <c r="J244" s="78" t="s">
        <v>4310</v>
      </c>
      <c r="K244" s="78" t="s">
        <v>2567</v>
      </c>
      <c r="L244" s="73" t="s">
        <v>4252</v>
      </c>
      <c r="M244" s="79" t="s">
        <v>4936</v>
      </c>
      <c r="N244" s="95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</row>
    <row r="245" spans="1:115" s="51" customFormat="1" ht="38.25">
      <c r="A245" s="96"/>
      <c r="B245" s="78">
        <v>6</v>
      </c>
      <c r="C245" s="97" t="s">
        <v>4253</v>
      </c>
      <c r="D245" s="98" t="s">
        <v>5143</v>
      </c>
      <c r="E245" s="98" t="s">
        <v>4254</v>
      </c>
      <c r="F245" s="98" t="s">
        <v>4255</v>
      </c>
      <c r="G245" s="98" t="s">
        <v>5144</v>
      </c>
      <c r="H245" s="99" t="s">
        <v>4310</v>
      </c>
      <c r="I245" s="99"/>
      <c r="J245" s="99" t="s">
        <v>4310</v>
      </c>
      <c r="K245" s="100">
        <v>42708</v>
      </c>
      <c r="L245" s="98" t="s">
        <v>4256</v>
      </c>
      <c r="M245" s="99" t="s">
        <v>4936</v>
      </c>
      <c r="N245" s="101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</row>
    <row r="246" spans="1:14" ht="38.25">
      <c r="A246" s="37"/>
      <c r="B246" s="78">
        <v>7</v>
      </c>
      <c r="C246" s="90" t="s">
        <v>4257</v>
      </c>
      <c r="D246" s="78" t="s">
        <v>4237</v>
      </c>
      <c r="E246" s="73" t="s">
        <v>4258</v>
      </c>
      <c r="F246" s="77" t="s">
        <v>4259</v>
      </c>
      <c r="G246" s="78" t="s">
        <v>4937</v>
      </c>
      <c r="H246" s="78" t="s">
        <v>4310</v>
      </c>
      <c r="I246" s="78"/>
      <c r="J246" s="78"/>
      <c r="K246" s="78" t="s">
        <v>5140</v>
      </c>
      <c r="L246" s="73" t="s">
        <v>4261</v>
      </c>
      <c r="M246" s="79">
        <v>21</v>
      </c>
      <c r="N246" s="52"/>
    </row>
    <row r="247" spans="1:14" ht="38.25">
      <c r="A247" s="37"/>
      <c r="B247" s="78">
        <v>8</v>
      </c>
      <c r="C247" s="90" t="s">
        <v>4262</v>
      </c>
      <c r="D247" s="78" t="s">
        <v>4263</v>
      </c>
      <c r="E247" s="73" t="s">
        <v>4264</v>
      </c>
      <c r="F247" s="77" t="s">
        <v>4265</v>
      </c>
      <c r="G247" s="78" t="s">
        <v>4938</v>
      </c>
      <c r="H247" s="78" t="s">
        <v>4310</v>
      </c>
      <c r="I247" s="78"/>
      <c r="J247" s="78"/>
      <c r="K247" s="78" t="s">
        <v>5140</v>
      </c>
      <c r="L247" s="73" t="s">
        <v>4266</v>
      </c>
      <c r="M247" s="79" t="s">
        <v>4936</v>
      </c>
      <c r="N247" s="52"/>
    </row>
    <row r="248" spans="1:14" ht="38.25">
      <c r="A248" s="37"/>
      <c r="B248" s="78">
        <v>9</v>
      </c>
      <c r="C248" s="90" t="s">
        <v>4267</v>
      </c>
      <c r="D248" s="78" t="s">
        <v>4232</v>
      </c>
      <c r="E248" s="73" t="s">
        <v>4268</v>
      </c>
      <c r="F248" s="77" t="s">
        <v>4269</v>
      </c>
      <c r="G248" s="78" t="s">
        <v>4939</v>
      </c>
      <c r="H248" s="78" t="s">
        <v>4310</v>
      </c>
      <c r="I248" s="78"/>
      <c r="J248" s="78"/>
      <c r="K248" s="91">
        <v>42406</v>
      </c>
      <c r="L248" s="73" t="s">
        <v>4270</v>
      </c>
      <c r="M248" s="79" t="s">
        <v>4936</v>
      </c>
      <c r="N248" s="52"/>
    </row>
    <row r="249" spans="1:14" ht="38.25">
      <c r="A249" s="37"/>
      <c r="B249" s="78">
        <v>10</v>
      </c>
      <c r="C249" s="90" t="s">
        <v>4271</v>
      </c>
      <c r="D249" s="78" t="s">
        <v>4263</v>
      </c>
      <c r="E249" s="73" t="s">
        <v>4264</v>
      </c>
      <c r="F249" s="77" t="s">
        <v>4272</v>
      </c>
      <c r="G249" s="78" t="s">
        <v>4940</v>
      </c>
      <c r="H249" s="78" t="s">
        <v>4310</v>
      </c>
      <c r="I249" s="78"/>
      <c r="J249" s="78"/>
      <c r="K249" s="91">
        <v>42378</v>
      </c>
      <c r="L249" s="73" t="s">
        <v>4273</v>
      </c>
      <c r="M249" s="79" t="s">
        <v>4941</v>
      </c>
      <c r="N249" s="102"/>
    </row>
    <row r="250" spans="1:14" ht="51">
      <c r="A250" s="37"/>
      <c r="B250" s="78">
        <v>11</v>
      </c>
      <c r="C250" s="90" t="s">
        <v>4274</v>
      </c>
      <c r="D250" s="78" t="s">
        <v>4275</v>
      </c>
      <c r="E250" s="73" t="s">
        <v>4276</v>
      </c>
      <c r="F250" s="77" t="s">
        <v>4277</v>
      </c>
      <c r="G250" s="78" t="s">
        <v>4809</v>
      </c>
      <c r="H250" s="78" t="s">
        <v>4310</v>
      </c>
      <c r="I250" s="78"/>
      <c r="J250" s="78"/>
      <c r="K250" s="91">
        <v>42435</v>
      </c>
      <c r="L250" s="73" t="s">
        <v>4279</v>
      </c>
      <c r="M250" s="79" t="s">
        <v>4941</v>
      </c>
      <c r="N250" s="102"/>
    </row>
    <row r="251" spans="1:14" ht="38.25">
      <c r="A251" s="37"/>
      <c r="B251" s="78">
        <v>12</v>
      </c>
      <c r="C251" s="71" t="s">
        <v>4280</v>
      </c>
      <c r="D251" s="78" t="s">
        <v>4281</v>
      </c>
      <c r="E251" s="73" t="s">
        <v>4282</v>
      </c>
      <c r="F251" s="73" t="s">
        <v>4283</v>
      </c>
      <c r="G251" s="78" t="s">
        <v>4942</v>
      </c>
      <c r="H251" s="78" t="s">
        <v>4310</v>
      </c>
      <c r="I251" s="78"/>
      <c r="J251" s="78"/>
      <c r="K251" s="78" t="s">
        <v>5145</v>
      </c>
      <c r="L251" s="73" t="s">
        <v>4284</v>
      </c>
      <c r="M251" s="79" t="s">
        <v>4941</v>
      </c>
      <c r="N251" s="102"/>
    </row>
    <row r="252" spans="1:14" ht="38.25">
      <c r="A252" s="37"/>
      <c r="B252" s="78">
        <v>13</v>
      </c>
      <c r="C252" s="90" t="s">
        <v>4288</v>
      </c>
      <c r="D252" s="73" t="s">
        <v>4289</v>
      </c>
      <c r="E252" s="73" t="s">
        <v>4290</v>
      </c>
      <c r="F252" s="77" t="s">
        <v>4291</v>
      </c>
      <c r="G252" s="78" t="s">
        <v>4947</v>
      </c>
      <c r="H252" s="78" t="s">
        <v>4310</v>
      </c>
      <c r="I252" s="78"/>
      <c r="J252" s="78"/>
      <c r="K252" s="91" t="s">
        <v>3256</v>
      </c>
      <c r="L252" s="73" t="s">
        <v>4292</v>
      </c>
      <c r="M252" s="79" t="s">
        <v>4943</v>
      </c>
      <c r="N252" s="102"/>
    </row>
    <row r="253" spans="1:14" ht="45" customHeight="1">
      <c r="A253" s="37"/>
      <c r="B253" s="78">
        <v>14</v>
      </c>
      <c r="C253" s="103" t="s">
        <v>4298</v>
      </c>
      <c r="D253" s="104" t="s">
        <v>4299</v>
      </c>
      <c r="E253" s="104" t="s">
        <v>4264</v>
      </c>
      <c r="F253" s="105" t="s">
        <v>4300</v>
      </c>
      <c r="G253" s="104" t="s">
        <v>4948</v>
      </c>
      <c r="H253" s="106" t="s">
        <v>4310</v>
      </c>
      <c r="I253" s="106"/>
      <c r="J253" s="106"/>
      <c r="K253" s="106" t="s">
        <v>5150</v>
      </c>
      <c r="L253" s="104" t="s">
        <v>4302</v>
      </c>
      <c r="M253" s="79" t="s">
        <v>4943</v>
      </c>
      <c r="N253" s="102"/>
    </row>
    <row r="254" spans="1:115" s="19" customFormat="1" ht="45" customHeight="1">
      <c r="A254" s="94"/>
      <c r="B254" s="78">
        <v>15</v>
      </c>
      <c r="C254" s="90" t="s">
        <v>5105</v>
      </c>
      <c r="D254" s="73" t="s">
        <v>5973</v>
      </c>
      <c r="E254" s="73" t="s">
        <v>5147</v>
      </c>
      <c r="F254" s="77" t="s">
        <v>5148</v>
      </c>
      <c r="G254" s="78" t="s">
        <v>5106</v>
      </c>
      <c r="H254" s="78" t="s">
        <v>4310</v>
      </c>
      <c r="I254" s="78"/>
      <c r="J254" s="78"/>
      <c r="K254" s="91" t="s">
        <v>4874</v>
      </c>
      <c r="L254" s="73" t="s">
        <v>5149</v>
      </c>
      <c r="M254" s="79" t="s">
        <v>4943</v>
      </c>
      <c r="N254" s="102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</row>
    <row r="255" spans="1:14" ht="45" customHeight="1">
      <c r="A255" s="37"/>
      <c r="B255" s="78">
        <v>16</v>
      </c>
      <c r="C255" s="90" t="s">
        <v>4293</v>
      </c>
      <c r="D255" s="73" t="s">
        <v>4294</v>
      </c>
      <c r="E255" s="73" t="s">
        <v>4295</v>
      </c>
      <c r="F255" s="73" t="s">
        <v>4296</v>
      </c>
      <c r="G255" s="78" t="s">
        <v>4938</v>
      </c>
      <c r="H255" s="78" t="s">
        <v>4310</v>
      </c>
      <c r="I255" s="78"/>
      <c r="J255" s="78"/>
      <c r="K255" s="91">
        <v>42499</v>
      </c>
      <c r="L255" s="73" t="s">
        <v>4297</v>
      </c>
      <c r="M255" s="79" t="s">
        <v>4943</v>
      </c>
      <c r="N255" s="102"/>
    </row>
    <row r="256" spans="1:14" ht="25.5">
      <c r="A256" s="37"/>
      <c r="B256" s="78">
        <v>17</v>
      </c>
      <c r="C256" s="75" t="s">
        <v>5156</v>
      </c>
      <c r="D256" s="77" t="s">
        <v>5974</v>
      </c>
      <c r="E256" s="77" t="s">
        <v>5151</v>
      </c>
      <c r="F256" s="73" t="s">
        <v>5152</v>
      </c>
      <c r="G256" s="79" t="s">
        <v>5107</v>
      </c>
      <c r="H256" s="78" t="s">
        <v>4310</v>
      </c>
      <c r="I256" s="78"/>
      <c r="J256" s="78"/>
      <c r="K256" s="91" t="s">
        <v>5153</v>
      </c>
      <c r="L256" s="73" t="s">
        <v>5154</v>
      </c>
      <c r="M256" s="79" t="s">
        <v>4943</v>
      </c>
      <c r="N256" s="102"/>
    </row>
    <row r="257" spans="1:14" ht="38.25">
      <c r="A257" s="37"/>
      <c r="B257" s="78">
        <v>18</v>
      </c>
      <c r="C257" s="90" t="s">
        <v>4944</v>
      </c>
      <c r="D257" s="73" t="s">
        <v>4945</v>
      </c>
      <c r="E257" s="73" t="s">
        <v>4264</v>
      </c>
      <c r="F257" s="73" t="s">
        <v>6018</v>
      </c>
      <c r="G257" s="78" t="s">
        <v>4946</v>
      </c>
      <c r="H257" s="78" t="s">
        <v>4310</v>
      </c>
      <c r="I257" s="78"/>
      <c r="J257" s="78"/>
      <c r="K257" s="91">
        <v>42499</v>
      </c>
      <c r="L257" s="73" t="s">
        <v>5146</v>
      </c>
      <c r="M257" s="79" t="s">
        <v>4943</v>
      </c>
      <c r="N257" s="102"/>
    </row>
    <row r="258" spans="1:14" ht="45" customHeight="1">
      <c r="A258" s="37"/>
      <c r="B258" s="78">
        <v>19</v>
      </c>
      <c r="C258" s="71" t="s">
        <v>6020</v>
      </c>
      <c r="D258" s="73" t="s">
        <v>6021</v>
      </c>
      <c r="E258" s="73" t="s">
        <v>6022</v>
      </c>
      <c r="F258" s="73" t="s">
        <v>6019</v>
      </c>
      <c r="G258" s="73" t="s">
        <v>6023</v>
      </c>
      <c r="H258" s="78" t="s">
        <v>4310</v>
      </c>
      <c r="I258" s="78"/>
      <c r="J258" s="78"/>
      <c r="K258" s="91">
        <v>42698</v>
      </c>
      <c r="L258" s="73" t="s">
        <v>6024</v>
      </c>
      <c r="M258" s="79" t="s">
        <v>4943</v>
      </c>
      <c r="N258" s="102"/>
    </row>
    <row r="259" spans="1:14" ht="45" customHeight="1">
      <c r="A259" s="37"/>
      <c r="B259" s="78">
        <v>20</v>
      </c>
      <c r="C259" s="71" t="s">
        <v>6079</v>
      </c>
      <c r="D259" s="73" t="s">
        <v>6080</v>
      </c>
      <c r="E259" s="73" t="s">
        <v>6081</v>
      </c>
      <c r="F259" s="73" t="s">
        <v>6082</v>
      </c>
      <c r="G259" s="73" t="s">
        <v>6083</v>
      </c>
      <c r="H259" s="78" t="s">
        <v>4310</v>
      </c>
      <c r="I259" s="78"/>
      <c r="J259" s="78"/>
      <c r="K259" s="91">
        <v>42779</v>
      </c>
      <c r="L259" s="73" t="s">
        <v>6084</v>
      </c>
      <c r="M259" s="79"/>
      <c r="N259" s="102"/>
    </row>
    <row r="260" spans="1:14" ht="45" customHeight="1">
      <c r="A260" s="37"/>
      <c r="B260" s="78">
        <v>21</v>
      </c>
      <c r="C260" s="71" t="s">
        <v>6158</v>
      </c>
      <c r="D260" s="73" t="s">
        <v>6159</v>
      </c>
      <c r="E260" s="73" t="s">
        <v>6160</v>
      </c>
      <c r="F260" s="73" t="s">
        <v>6161</v>
      </c>
      <c r="G260" s="73" t="s">
        <v>6162</v>
      </c>
      <c r="H260" s="78" t="s">
        <v>4310</v>
      </c>
      <c r="I260" s="78"/>
      <c r="J260" s="78"/>
      <c r="K260" s="91">
        <v>42794</v>
      </c>
      <c r="L260" s="73" t="s">
        <v>6163</v>
      </c>
      <c r="M260" s="79"/>
      <c r="N260" s="102"/>
    </row>
    <row r="261" spans="1:14" ht="45" customHeight="1">
      <c r="A261" s="37"/>
      <c r="B261" s="78">
        <v>22</v>
      </c>
      <c r="C261" s="71" t="s">
        <v>6164</v>
      </c>
      <c r="D261" s="73" t="s">
        <v>6165</v>
      </c>
      <c r="E261" s="73" t="s">
        <v>6166</v>
      </c>
      <c r="F261" s="73" t="s">
        <v>6167</v>
      </c>
      <c r="G261" s="73" t="s">
        <v>6168</v>
      </c>
      <c r="H261" s="78" t="s">
        <v>4310</v>
      </c>
      <c r="I261" s="78"/>
      <c r="J261" s="78"/>
      <c r="K261" s="91">
        <v>42844</v>
      </c>
      <c r="L261" s="73" t="s">
        <v>6169</v>
      </c>
      <c r="M261" s="79"/>
      <c r="N261" s="102"/>
    </row>
    <row r="262" spans="1:14" ht="45" customHeight="1">
      <c r="A262" s="37"/>
      <c r="B262" s="78">
        <v>23</v>
      </c>
      <c r="C262" s="71" t="s">
        <v>6170</v>
      </c>
      <c r="D262" s="73" t="s">
        <v>6171</v>
      </c>
      <c r="E262" s="73" t="s">
        <v>6172</v>
      </c>
      <c r="F262" s="73" t="s">
        <v>6173</v>
      </c>
      <c r="G262" s="73" t="s">
        <v>6174</v>
      </c>
      <c r="H262" s="78" t="s">
        <v>4310</v>
      </c>
      <c r="I262" s="78"/>
      <c r="J262" s="78"/>
      <c r="K262" s="91">
        <v>42844</v>
      </c>
      <c r="L262" s="73" t="s">
        <v>6175</v>
      </c>
      <c r="M262" s="79"/>
      <c r="N262" s="102"/>
    </row>
    <row r="263" spans="1:14" ht="45" customHeight="1">
      <c r="A263" s="37"/>
      <c r="B263" s="78">
        <v>24</v>
      </c>
      <c r="C263" s="71" t="s">
        <v>6170</v>
      </c>
      <c r="D263" s="73" t="s">
        <v>6171</v>
      </c>
      <c r="E263" s="73" t="s">
        <v>6172</v>
      </c>
      <c r="F263" s="73" t="s">
        <v>6176</v>
      </c>
      <c r="G263" s="73" t="s">
        <v>2936</v>
      </c>
      <c r="H263" s="78" t="s">
        <v>4310</v>
      </c>
      <c r="I263" s="78"/>
      <c r="J263" s="78"/>
      <c r="K263" s="91">
        <v>42844</v>
      </c>
      <c r="L263" s="73" t="s">
        <v>6177</v>
      </c>
      <c r="M263" s="79"/>
      <c r="N263" s="102"/>
    </row>
    <row r="264" spans="1:14" ht="45" customHeight="1">
      <c r="A264" s="37"/>
      <c r="B264" s="78">
        <v>25</v>
      </c>
      <c r="C264" s="71" t="s">
        <v>4285</v>
      </c>
      <c r="D264" s="73" t="s">
        <v>6290</v>
      </c>
      <c r="E264" s="73" t="s">
        <v>6291</v>
      </c>
      <c r="F264" s="73" t="s">
        <v>6292</v>
      </c>
      <c r="G264" s="73" t="s">
        <v>6293</v>
      </c>
      <c r="H264" s="78" t="s">
        <v>4310</v>
      </c>
      <c r="I264" s="78"/>
      <c r="J264" s="78"/>
      <c r="K264" s="91">
        <v>42907</v>
      </c>
      <c r="L264" s="73" t="s">
        <v>6298</v>
      </c>
      <c r="M264" s="79"/>
      <c r="N264" s="102"/>
    </row>
    <row r="265" spans="1:14" ht="45" customHeight="1">
      <c r="A265" s="37"/>
      <c r="B265" s="78">
        <v>26</v>
      </c>
      <c r="C265" s="71" t="s">
        <v>6294</v>
      </c>
      <c r="D265" s="73" t="s">
        <v>6295</v>
      </c>
      <c r="E265" s="73" t="s">
        <v>6296</v>
      </c>
      <c r="F265" s="73" t="s">
        <v>6297</v>
      </c>
      <c r="G265" s="73" t="s">
        <v>6299</v>
      </c>
      <c r="H265" s="78" t="s">
        <v>4310</v>
      </c>
      <c r="I265" s="78"/>
      <c r="J265" s="78"/>
      <c r="K265" s="91">
        <v>42906</v>
      </c>
      <c r="L265" s="73" t="s">
        <v>6300</v>
      </c>
      <c r="M265" s="79"/>
      <c r="N265" s="102"/>
    </row>
    <row r="266" spans="1:14" ht="28.5" customHeight="1">
      <c r="A266" s="37"/>
      <c r="B266" s="78" t="s">
        <v>5155</v>
      </c>
      <c r="C266" s="90"/>
      <c r="D266" s="104"/>
      <c r="E266" s="104"/>
      <c r="F266" s="105"/>
      <c r="G266" s="107"/>
      <c r="H266" s="106"/>
      <c r="I266" s="106"/>
      <c r="J266" s="106"/>
      <c r="K266" s="106"/>
      <c r="L266" s="104"/>
      <c r="M266" s="79"/>
      <c r="N266" s="102"/>
    </row>
    <row r="267" spans="1:115" s="12" customFormat="1" ht="27.75" customHeight="1">
      <c r="A267" s="68">
        <v>4</v>
      </c>
      <c r="B267" s="472" t="s">
        <v>1027</v>
      </c>
      <c r="C267" s="473"/>
      <c r="D267" s="474"/>
      <c r="E267" s="108"/>
      <c r="F267" s="105"/>
      <c r="G267" s="106"/>
      <c r="H267" s="106"/>
      <c r="I267" s="106"/>
      <c r="J267" s="106"/>
      <c r="K267" s="106"/>
      <c r="L267" s="104"/>
      <c r="M267" s="79"/>
      <c r="N267" s="69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</row>
    <row r="268" spans="1:115" s="7" customFormat="1" ht="54" customHeight="1">
      <c r="A268" s="79"/>
      <c r="B268" s="78">
        <v>1</v>
      </c>
      <c r="C268" s="38" t="s">
        <v>4305</v>
      </c>
      <c r="D268" s="76" t="s">
        <v>4306</v>
      </c>
      <c r="E268" s="109" t="s">
        <v>4307</v>
      </c>
      <c r="F268" s="77" t="s">
        <v>4308</v>
      </c>
      <c r="G268" s="75" t="s">
        <v>4309</v>
      </c>
      <c r="H268" s="73" t="s">
        <v>4310</v>
      </c>
      <c r="I268" s="73"/>
      <c r="J268" s="58"/>
      <c r="K268" s="73" t="s">
        <v>4311</v>
      </c>
      <c r="L268" s="73" t="s">
        <v>4312</v>
      </c>
      <c r="M268" s="110"/>
      <c r="N268" s="52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</row>
    <row r="269" spans="1:115" s="7" customFormat="1" ht="51">
      <c r="A269" s="79"/>
      <c r="B269" s="78">
        <v>2</v>
      </c>
      <c r="C269" s="71" t="s">
        <v>4313</v>
      </c>
      <c r="D269" s="73" t="s">
        <v>4314</v>
      </c>
      <c r="E269" s="111" t="s">
        <v>4315</v>
      </c>
      <c r="F269" s="73" t="s">
        <v>4316</v>
      </c>
      <c r="G269" s="71" t="s">
        <v>4317</v>
      </c>
      <c r="H269" s="73" t="s">
        <v>4310</v>
      </c>
      <c r="I269" s="73"/>
      <c r="J269" s="93"/>
      <c r="K269" s="78" t="s">
        <v>4318</v>
      </c>
      <c r="L269" s="73" t="s">
        <v>4319</v>
      </c>
      <c r="M269" s="110"/>
      <c r="N269" s="52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</row>
    <row r="270" spans="1:115" s="7" customFormat="1" ht="44.25" customHeight="1">
      <c r="A270" s="79"/>
      <c r="B270" s="78">
        <v>3</v>
      </c>
      <c r="C270" s="38" t="s">
        <v>4320</v>
      </c>
      <c r="D270" s="76" t="s">
        <v>4321</v>
      </c>
      <c r="E270" s="109" t="s">
        <v>4322</v>
      </c>
      <c r="F270" s="77" t="s">
        <v>4323</v>
      </c>
      <c r="G270" s="75" t="s">
        <v>4324</v>
      </c>
      <c r="H270" s="78"/>
      <c r="I270" s="73"/>
      <c r="J270" s="58" t="s">
        <v>4310</v>
      </c>
      <c r="K270" s="78" t="s">
        <v>4325</v>
      </c>
      <c r="L270" s="73" t="s">
        <v>4326</v>
      </c>
      <c r="M270" s="110"/>
      <c r="N270" s="52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</row>
    <row r="271" spans="1:115" s="7" customFormat="1" ht="51">
      <c r="A271" s="78"/>
      <c r="B271" s="78">
        <v>4</v>
      </c>
      <c r="C271" s="38" t="s">
        <v>4327</v>
      </c>
      <c r="D271" s="76" t="s">
        <v>4306</v>
      </c>
      <c r="E271" s="109" t="s">
        <v>4307</v>
      </c>
      <c r="F271" s="77" t="s">
        <v>4328</v>
      </c>
      <c r="G271" s="75" t="s">
        <v>4329</v>
      </c>
      <c r="H271" s="73" t="s">
        <v>4310</v>
      </c>
      <c r="I271" s="73"/>
      <c r="J271" s="93"/>
      <c r="K271" s="78" t="s">
        <v>4325</v>
      </c>
      <c r="L271" s="73" t="s">
        <v>4330</v>
      </c>
      <c r="M271" s="110"/>
      <c r="N271" s="52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</row>
    <row r="272" spans="1:115" s="7" customFormat="1" ht="51">
      <c r="A272" s="79"/>
      <c r="B272" s="78">
        <v>5</v>
      </c>
      <c r="C272" s="38" t="s">
        <v>4331</v>
      </c>
      <c r="D272" s="76" t="s">
        <v>4306</v>
      </c>
      <c r="E272" s="109" t="s">
        <v>4332</v>
      </c>
      <c r="F272" s="77" t="s">
        <v>4333</v>
      </c>
      <c r="G272" s="75" t="s">
        <v>4334</v>
      </c>
      <c r="H272" s="73" t="s">
        <v>4310</v>
      </c>
      <c r="I272" s="73"/>
      <c r="J272" s="93"/>
      <c r="K272" s="78" t="s">
        <v>4325</v>
      </c>
      <c r="L272" s="73" t="s">
        <v>4335</v>
      </c>
      <c r="M272" s="110"/>
      <c r="N272" s="52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</row>
    <row r="273" spans="1:115" s="7" customFormat="1" ht="51">
      <c r="A273" s="79"/>
      <c r="B273" s="78">
        <v>6</v>
      </c>
      <c r="C273" s="75" t="s">
        <v>4336</v>
      </c>
      <c r="D273" s="76" t="s">
        <v>4337</v>
      </c>
      <c r="E273" s="109" t="s">
        <v>4338</v>
      </c>
      <c r="F273" s="77" t="s">
        <v>4339</v>
      </c>
      <c r="G273" s="75" t="s">
        <v>4340</v>
      </c>
      <c r="H273" s="73" t="s">
        <v>4310</v>
      </c>
      <c r="I273" s="73"/>
      <c r="J273" s="93"/>
      <c r="K273" s="78" t="s">
        <v>4318</v>
      </c>
      <c r="L273" s="73" t="s">
        <v>4341</v>
      </c>
      <c r="M273" s="110"/>
      <c r="N273" s="52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</row>
    <row r="274" spans="1:115" s="7" customFormat="1" ht="51">
      <c r="A274" s="79"/>
      <c r="B274" s="78">
        <v>7</v>
      </c>
      <c r="C274" s="38" t="s">
        <v>4342</v>
      </c>
      <c r="D274" s="76" t="s">
        <v>4343</v>
      </c>
      <c r="E274" s="109" t="s">
        <v>4344</v>
      </c>
      <c r="F274" s="77" t="s">
        <v>4345</v>
      </c>
      <c r="G274" s="75" t="s">
        <v>4346</v>
      </c>
      <c r="H274" s="73" t="s">
        <v>4310</v>
      </c>
      <c r="I274" s="73"/>
      <c r="J274" s="93"/>
      <c r="K274" s="78" t="s">
        <v>4318</v>
      </c>
      <c r="L274" s="73" t="s">
        <v>4347</v>
      </c>
      <c r="M274" s="110"/>
      <c r="N274" s="52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</row>
    <row r="275" spans="1:115" s="7" customFormat="1" ht="51">
      <c r="A275" s="79"/>
      <c r="B275" s="78">
        <v>8</v>
      </c>
      <c r="C275" s="112" t="s">
        <v>4348</v>
      </c>
      <c r="D275" s="113" t="s">
        <v>4337</v>
      </c>
      <c r="E275" s="114" t="s">
        <v>4349</v>
      </c>
      <c r="F275" s="115" t="s">
        <v>4350</v>
      </c>
      <c r="G275" s="116" t="s">
        <v>4351</v>
      </c>
      <c r="H275" s="118" t="s">
        <v>4310</v>
      </c>
      <c r="I275" s="118"/>
      <c r="J275" s="119"/>
      <c r="K275" s="106" t="s">
        <v>4318</v>
      </c>
      <c r="L275" s="118" t="s">
        <v>4352</v>
      </c>
      <c r="M275" s="120"/>
      <c r="N275" s="52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</row>
    <row r="276" spans="1:115" s="7" customFormat="1" ht="38.25">
      <c r="A276" s="79"/>
      <c r="B276" s="78">
        <v>9</v>
      </c>
      <c r="C276" s="112" t="s">
        <v>4353</v>
      </c>
      <c r="D276" s="113" t="s">
        <v>4354</v>
      </c>
      <c r="E276" s="114" t="s">
        <v>4355</v>
      </c>
      <c r="F276" s="115" t="s">
        <v>4356</v>
      </c>
      <c r="G276" s="116" t="s">
        <v>4357</v>
      </c>
      <c r="H276" s="118" t="s">
        <v>4310</v>
      </c>
      <c r="I276" s="118"/>
      <c r="J276" s="119"/>
      <c r="K276" s="106" t="s">
        <v>4318</v>
      </c>
      <c r="L276" s="118" t="s">
        <v>4358</v>
      </c>
      <c r="M276" s="120"/>
      <c r="N276" s="52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</row>
    <row r="277" spans="1:115" s="7" customFormat="1" ht="51">
      <c r="A277" s="79"/>
      <c r="B277" s="78">
        <v>10</v>
      </c>
      <c r="C277" s="116" t="s">
        <v>4336</v>
      </c>
      <c r="D277" s="113" t="s">
        <v>4337</v>
      </c>
      <c r="E277" s="114" t="s">
        <v>4349</v>
      </c>
      <c r="F277" s="115" t="s">
        <v>4359</v>
      </c>
      <c r="G277" s="116" t="s">
        <v>4360</v>
      </c>
      <c r="H277" s="118" t="s">
        <v>4310</v>
      </c>
      <c r="I277" s="118"/>
      <c r="J277" s="119"/>
      <c r="K277" s="106" t="s">
        <v>4318</v>
      </c>
      <c r="L277" s="118" t="s">
        <v>4361</v>
      </c>
      <c r="M277" s="120"/>
      <c r="N277" s="52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</row>
    <row r="278" spans="1:115" ht="38.25">
      <c r="A278" s="79"/>
      <c r="B278" s="78">
        <v>11</v>
      </c>
      <c r="C278" s="38" t="s">
        <v>4362</v>
      </c>
      <c r="D278" s="76" t="s">
        <v>4363</v>
      </c>
      <c r="E278" s="109" t="s">
        <v>4364</v>
      </c>
      <c r="F278" s="77" t="s">
        <v>4365</v>
      </c>
      <c r="G278" s="75" t="s">
        <v>4366</v>
      </c>
      <c r="H278" s="78"/>
      <c r="I278" s="73"/>
      <c r="J278" s="58" t="s">
        <v>4310</v>
      </c>
      <c r="K278" s="78" t="s">
        <v>4318</v>
      </c>
      <c r="L278" s="73" t="s">
        <v>4367</v>
      </c>
      <c r="M278" s="110"/>
      <c r="N278" s="52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</row>
    <row r="279" spans="1:115" s="27" customFormat="1" ht="51">
      <c r="A279" s="121"/>
      <c r="B279" s="457">
        <v>12</v>
      </c>
      <c r="C279" s="112" t="s">
        <v>4368</v>
      </c>
      <c r="D279" s="122" t="s">
        <v>4369</v>
      </c>
      <c r="E279" s="447" t="s">
        <v>4370</v>
      </c>
      <c r="F279" s="447" t="s">
        <v>4371</v>
      </c>
      <c r="G279" s="123" t="s">
        <v>4372</v>
      </c>
      <c r="H279" s="104" t="s">
        <v>4310</v>
      </c>
      <c r="I279" s="104"/>
      <c r="J279" s="125"/>
      <c r="K279" s="106" t="s">
        <v>4373</v>
      </c>
      <c r="L279" s="104" t="s">
        <v>4374</v>
      </c>
      <c r="M279" s="126"/>
      <c r="N279" s="127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</row>
    <row r="280" spans="1:115" s="27" customFormat="1" ht="38.25">
      <c r="A280" s="121"/>
      <c r="B280" s="458"/>
      <c r="C280" s="112" t="s">
        <v>4375</v>
      </c>
      <c r="D280" s="122" t="s">
        <v>4376</v>
      </c>
      <c r="E280" s="448"/>
      <c r="F280" s="448"/>
      <c r="G280" s="123" t="s">
        <v>4377</v>
      </c>
      <c r="H280" s="106"/>
      <c r="I280" s="104"/>
      <c r="J280" s="124" t="s">
        <v>4310</v>
      </c>
      <c r="K280" s="106" t="s">
        <v>4373</v>
      </c>
      <c r="L280" s="104" t="s">
        <v>4378</v>
      </c>
      <c r="M280" s="126"/>
      <c r="N280" s="127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</row>
    <row r="281" spans="1:115" s="27" customFormat="1" ht="38.25">
      <c r="A281" s="121"/>
      <c r="B281" s="459"/>
      <c r="C281" s="112" t="s">
        <v>4379</v>
      </c>
      <c r="D281" s="122" t="s">
        <v>4376</v>
      </c>
      <c r="E281" s="460"/>
      <c r="F281" s="460"/>
      <c r="G281" s="123" t="s">
        <v>4377</v>
      </c>
      <c r="H281" s="106"/>
      <c r="I281" s="104"/>
      <c r="J281" s="124" t="s">
        <v>4310</v>
      </c>
      <c r="K281" s="106" t="s">
        <v>4373</v>
      </c>
      <c r="L281" s="104" t="s">
        <v>4380</v>
      </c>
      <c r="M281" s="126"/>
      <c r="N281" s="127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</row>
    <row r="282" spans="1:115" ht="38.25">
      <c r="A282" s="79"/>
      <c r="B282" s="78">
        <v>13</v>
      </c>
      <c r="C282" s="38" t="s">
        <v>4381</v>
      </c>
      <c r="D282" s="76" t="s">
        <v>4382</v>
      </c>
      <c r="E282" s="109" t="s">
        <v>4383</v>
      </c>
      <c r="F282" s="77" t="s">
        <v>4384</v>
      </c>
      <c r="G282" s="75" t="s">
        <v>4385</v>
      </c>
      <c r="H282" s="73" t="s">
        <v>4310</v>
      </c>
      <c r="I282" s="73"/>
      <c r="J282" s="93"/>
      <c r="K282" s="78" t="s">
        <v>4386</v>
      </c>
      <c r="L282" s="73" t="s">
        <v>4387</v>
      </c>
      <c r="M282" s="110"/>
      <c r="N282" s="52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</row>
    <row r="283" spans="1:115" ht="51">
      <c r="A283" s="79"/>
      <c r="B283" s="78">
        <v>14</v>
      </c>
      <c r="C283" s="38" t="s">
        <v>4388</v>
      </c>
      <c r="D283" s="76" t="s">
        <v>4389</v>
      </c>
      <c r="E283" s="109" t="s">
        <v>4390</v>
      </c>
      <c r="F283" s="77" t="s">
        <v>4391</v>
      </c>
      <c r="G283" s="75" t="s">
        <v>4392</v>
      </c>
      <c r="H283" s="73" t="s">
        <v>4310</v>
      </c>
      <c r="I283" s="73"/>
      <c r="J283" s="93"/>
      <c r="K283" s="78" t="s">
        <v>4393</v>
      </c>
      <c r="L283" s="73" t="s">
        <v>4394</v>
      </c>
      <c r="M283" s="110"/>
      <c r="N283" s="52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</row>
    <row r="284" spans="1:115" ht="38.25">
      <c r="A284" s="79"/>
      <c r="B284" s="78">
        <v>15</v>
      </c>
      <c r="C284" s="38" t="s">
        <v>4388</v>
      </c>
      <c r="D284" s="76" t="s">
        <v>4389</v>
      </c>
      <c r="E284" s="109" t="s">
        <v>4395</v>
      </c>
      <c r="F284" s="77" t="s">
        <v>4396</v>
      </c>
      <c r="G284" s="75" t="s">
        <v>4397</v>
      </c>
      <c r="H284" s="73" t="s">
        <v>4310</v>
      </c>
      <c r="I284" s="73"/>
      <c r="J284" s="93"/>
      <c r="K284" s="78" t="s">
        <v>4393</v>
      </c>
      <c r="L284" s="73" t="s">
        <v>4398</v>
      </c>
      <c r="M284" s="110"/>
      <c r="N284" s="52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</row>
    <row r="285" spans="1:115" s="27" customFormat="1" ht="51">
      <c r="A285" s="121"/>
      <c r="B285" s="457">
        <v>16</v>
      </c>
      <c r="C285" s="112" t="s">
        <v>2407</v>
      </c>
      <c r="D285" s="122" t="s">
        <v>4404</v>
      </c>
      <c r="E285" s="475" t="s">
        <v>4400</v>
      </c>
      <c r="F285" s="475" t="s">
        <v>4401</v>
      </c>
      <c r="G285" s="123" t="s">
        <v>2408</v>
      </c>
      <c r="H285" s="104" t="s">
        <v>4310</v>
      </c>
      <c r="I285" s="104"/>
      <c r="J285" s="125"/>
      <c r="K285" s="106" t="s">
        <v>4393</v>
      </c>
      <c r="L285" s="104" t="s">
        <v>2409</v>
      </c>
      <c r="M285" s="126"/>
      <c r="N285" s="127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</row>
    <row r="286" spans="1:115" s="27" customFormat="1" ht="63.75">
      <c r="A286" s="121"/>
      <c r="B286" s="459"/>
      <c r="C286" s="112" t="s">
        <v>4399</v>
      </c>
      <c r="D286" s="122" t="s">
        <v>4321</v>
      </c>
      <c r="E286" s="476"/>
      <c r="F286" s="476"/>
      <c r="G286" s="123" t="s">
        <v>4402</v>
      </c>
      <c r="H286" s="104" t="s">
        <v>4310</v>
      </c>
      <c r="I286" s="104"/>
      <c r="J286" s="125"/>
      <c r="K286" s="106" t="s">
        <v>4393</v>
      </c>
      <c r="L286" s="104" t="s">
        <v>4403</v>
      </c>
      <c r="M286" s="126"/>
      <c r="N286" s="127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</row>
    <row r="287" spans="1:115" ht="38.25" customHeight="1">
      <c r="A287" s="79"/>
      <c r="B287" s="78">
        <v>17</v>
      </c>
      <c r="C287" s="128" t="s">
        <v>6025</v>
      </c>
      <c r="D287" s="76" t="s">
        <v>6026</v>
      </c>
      <c r="E287" s="109" t="s">
        <v>6027</v>
      </c>
      <c r="F287" s="77" t="s">
        <v>6028</v>
      </c>
      <c r="G287" s="75" t="s">
        <v>6029</v>
      </c>
      <c r="H287" s="73" t="s">
        <v>4310</v>
      </c>
      <c r="I287" s="73"/>
      <c r="J287" s="93"/>
      <c r="K287" s="78"/>
      <c r="L287" s="73" t="s">
        <v>6030</v>
      </c>
      <c r="M287" s="110"/>
      <c r="N287" s="52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</row>
    <row r="288" spans="1:115" ht="38.25" customHeight="1">
      <c r="A288" s="79"/>
      <c r="B288" s="457">
        <v>18</v>
      </c>
      <c r="C288" s="112" t="s">
        <v>4405</v>
      </c>
      <c r="D288" s="113" t="s">
        <v>4406</v>
      </c>
      <c r="E288" s="447" t="s">
        <v>4407</v>
      </c>
      <c r="F288" s="447" t="s">
        <v>4408</v>
      </c>
      <c r="G288" s="116" t="s">
        <v>4409</v>
      </c>
      <c r="H288" s="118" t="s">
        <v>4310</v>
      </c>
      <c r="I288" s="118"/>
      <c r="J288" s="119"/>
      <c r="K288" s="106" t="s">
        <v>4410</v>
      </c>
      <c r="L288" s="118" t="s">
        <v>4411</v>
      </c>
      <c r="M288" s="120"/>
      <c r="N288" s="52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</row>
    <row r="289" spans="1:115" ht="38.25">
      <c r="A289" s="79"/>
      <c r="B289" s="459"/>
      <c r="C289" s="112" t="s">
        <v>4412</v>
      </c>
      <c r="D289" s="113" t="s">
        <v>4413</v>
      </c>
      <c r="E289" s="460"/>
      <c r="F289" s="460"/>
      <c r="G289" s="116" t="s">
        <v>4414</v>
      </c>
      <c r="H289" s="118" t="s">
        <v>4310</v>
      </c>
      <c r="I289" s="118"/>
      <c r="J289" s="119"/>
      <c r="K289" s="106" t="s">
        <v>4410</v>
      </c>
      <c r="L289" s="118" t="s">
        <v>4415</v>
      </c>
      <c r="M289" s="120"/>
      <c r="N289" s="52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</row>
    <row r="290" spans="1:115" ht="38.25">
      <c r="A290" s="79"/>
      <c r="B290" s="78">
        <v>19</v>
      </c>
      <c r="C290" s="38" t="s">
        <v>4416</v>
      </c>
      <c r="D290" s="76" t="s">
        <v>4413</v>
      </c>
      <c r="E290" s="109" t="s">
        <v>4417</v>
      </c>
      <c r="F290" s="77" t="s">
        <v>4418</v>
      </c>
      <c r="G290" s="75" t="s">
        <v>4419</v>
      </c>
      <c r="H290" s="73" t="s">
        <v>4310</v>
      </c>
      <c r="I290" s="73"/>
      <c r="J290" s="93"/>
      <c r="K290" s="78" t="s">
        <v>4410</v>
      </c>
      <c r="L290" s="73" t="s">
        <v>4420</v>
      </c>
      <c r="M290" s="110"/>
      <c r="N290" s="52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</row>
    <row r="291" spans="1:115" ht="51">
      <c r="A291" s="79"/>
      <c r="B291" s="78">
        <v>20</v>
      </c>
      <c r="C291" s="38" t="s">
        <v>4421</v>
      </c>
      <c r="D291" s="76" t="s">
        <v>4422</v>
      </c>
      <c r="E291" s="109" t="s">
        <v>4423</v>
      </c>
      <c r="F291" s="77" t="s">
        <v>4424</v>
      </c>
      <c r="G291" s="75" t="s">
        <v>4425</v>
      </c>
      <c r="H291" s="73" t="s">
        <v>4310</v>
      </c>
      <c r="I291" s="73"/>
      <c r="J291" s="93"/>
      <c r="K291" s="78" t="s">
        <v>4410</v>
      </c>
      <c r="L291" s="73" t="s">
        <v>4426</v>
      </c>
      <c r="M291" s="110"/>
      <c r="N291" s="52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</row>
    <row r="292" spans="1:115" ht="51">
      <c r="A292" s="79"/>
      <c r="B292" s="78">
        <v>21</v>
      </c>
      <c r="C292" s="38" t="s">
        <v>4427</v>
      </c>
      <c r="D292" s="76" t="s">
        <v>4413</v>
      </c>
      <c r="E292" s="109" t="s">
        <v>4428</v>
      </c>
      <c r="F292" s="77" t="s">
        <v>4429</v>
      </c>
      <c r="G292" s="75" t="s">
        <v>4430</v>
      </c>
      <c r="H292" s="78"/>
      <c r="I292" s="73"/>
      <c r="J292" s="58" t="s">
        <v>4310</v>
      </c>
      <c r="K292" s="78" t="s">
        <v>4410</v>
      </c>
      <c r="L292" s="73" t="s">
        <v>4431</v>
      </c>
      <c r="M292" s="110"/>
      <c r="N292" s="52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</row>
    <row r="293" spans="1:115" ht="51">
      <c r="A293" s="79"/>
      <c r="B293" s="78">
        <v>22</v>
      </c>
      <c r="C293" s="38" t="s">
        <v>4432</v>
      </c>
      <c r="D293" s="76" t="s">
        <v>4433</v>
      </c>
      <c r="E293" s="109" t="s">
        <v>4434</v>
      </c>
      <c r="F293" s="77" t="s">
        <v>4435</v>
      </c>
      <c r="G293" s="75" t="s">
        <v>4436</v>
      </c>
      <c r="H293" s="73" t="s">
        <v>4310</v>
      </c>
      <c r="I293" s="73"/>
      <c r="J293" s="93"/>
      <c r="K293" s="78" t="s">
        <v>4318</v>
      </c>
      <c r="L293" s="73" t="s">
        <v>4437</v>
      </c>
      <c r="M293" s="110"/>
      <c r="N293" s="52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</row>
    <row r="294" spans="1:115" ht="51">
      <c r="A294" s="79"/>
      <c r="B294" s="78">
        <v>23</v>
      </c>
      <c r="C294" s="38" t="s">
        <v>4438</v>
      </c>
      <c r="D294" s="76" t="s">
        <v>4439</v>
      </c>
      <c r="E294" s="109" t="s">
        <v>4440</v>
      </c>
      <c r="F294" s="77" t="s">
        <v>4441</v>
      </c>
      <c r="G294" s="75" t="s">
        <v>4442</v>
      </c>
      <c r="H294" s="73" t="s">
        <v>4310</v>
      </c>
      <c r="I294" s="73"/>
      <c r="J294" s="93"/>
      <c r="K294" s="78" t="s">
        <v>4393</v>
      </c>
      <c r="L294" s="73" t="s">
        <v>4443</v>
      </c>
      <c r="M294" s="110"/>
      <c r="N294" s="52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</row>
    <row r="295" spans="1:115" ht="66.75" customHeight="1">
      <c r="A295" s="79"/>
      <c r="B295" s="78">
        <v>24</v>
      </c>
      <c r="C295" s="38" t="s">
        <v>4444</v>
      </c>
      <c r="D295" s="76" t="s">
        <v>4439</v>
      </c>
      <c r="E295" s="109" t="s">
        <v>4445</v>
      </c>
      <c r="F295" s="77" t="s">
        <v>4446</v>
      </c>
      <c r="G295" s="75" t="s">
        <v>2394</v>
      </c>
      <c r="H295" s="73" t="s">
        <v>4310</v>
      </c>
      <c r="I295" s="73"/>
      <c r="J295" s="93"/>
      <c r="K295" s="78" t="s">
        <v>4393</v>
      </c>
      <c r="L295" s="73" t="s">
        <v>2395</v>
      </c>
      <c r="M295" s="110"/>
      <c r="N295" s="52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</row>
    <row r="296" spans="1:115" ht="51">
      <c r="A296" s="79"/>
      <c r="B296" s="78">
        <v>25</v>
      </c>
      <c r="C296" s="38" t="s">
        <v>2396</v>
      </c>
      <c r="D296" s="76" t="s">
        <v>2397</v>
      </c>
      <c r="E296" s="109" t="s">
        <v>2398</v>
      </c>
      <c r="F296" s="77" t="s">
        <v>2399</v>
      </c>
      <c r="G296" s="75" t="s">
        <v>2400</v>
      </c>
      <c r="H296" s="73" t="s">
        <v>4310</v>
      </c>
      <c r="I296" s="73"/>
      <c r="J296" s="93"/>
      <c r="K296" s="78" t="s">
        <v>4311</v>
      </c>
      <c r="L296" s="73" t="s">
        <v>2401</v>
      </c>
      <c r="M296" s="110"/>
      <c r="N296" s="52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</row>
    <row r="297" spans="1:115" ht="51">
      <c r="A297" s="79"/>
      <c r="B297" s="78">
        <v>26</v>
      </c>
      <c r="C297" s="38" t="s">
        <v>2402</v>
      </c>
      <c r="D297" s="76" t="s">
        <v>2397</v>
      </c>
      <c r="E297" s="109" t="s">
        <v>2403</v>
      </c>
      <c r="F297" s="77" t="s">
        <v>2404</v>
      </c>
      <c r="G297" s="75" t="s">
        <v>2405</v>
      </c>
      <c r="H297" s="73" t="s">
        <v>4310</v>
      </c>
      <c r="I297" s="73"/>
      <c r="J297" s="93"/>
      <c r="K297" s="78" t="s">
        <v>4393</v>
      </c>
      <c r="L297" s="73" t="s">
        <v>2406</v>
      </c>
      <c r="M297" s="110"/>
      <c r="N297" s="52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</row>
    <row r="298" spans="1:115" ht="51">
      <c r="A298" s="79"/>
      <c r="B298" s="78">
        <v>27</v>
      </c>
      <c r="C298" s="71" t="s">
        <v>2410</v>
      </c>
      <c r="D298" s="73" t="s">
        <v>2411</v>
      </c>
      <c r="E298" s="73" t="s">
        <v>2412</v>
      </c>
      <c r="F298" s="73" t="s">
        <v>2413</v>
      </c>
      <c r="G298" s="129" t="s">
        <v>2414</v>
      </c>
      <c r="H298" s="73" t="s">
        <v>4310</v>
      </c>
      <c r="I298" s="73"/>
      <c r="J298" s="93"/>
      <c r="K298" s="78" t="s">
        <v>2415</v>
      </c>
      <c r="L298" s="73" t="s">
        <v>2416</v>
      </c>
      <c r="M298" s="73"/>
      <c r="N298" s="52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</row>
    <row r="299" spans="1:115" ht="38.25">
      <c r="A299" s="79"/>
      <c r="B299" s="78">
        <v>28</v>
      </c>
      <c r="C299" s="130" t="s">
        <v>2417</v>
      </c>
      <c r="D299" s="129" t="s">
        <v>2418</v>
      </c>
      <c r="E299" s="129" t="s">
        <v>2419</v>
      </c>
      <c r="F299" s="129" t="s">
        <v>2420</v>
      </c>
      <c r="G299" s="129" t="s">
        <v>2421</v>
      </c>
      <c r="H299" s="73" t="s">
        <v>4310</v>
      </c>
      <c r="I299" s="73"/>
      <c r="J299" s="93"/>
      <c r="K299" s="78" t="s">
        <v>2422</v>
      </c>
      <c r="L299" s="73" t="s">
        <v>2423</v>
      </c>
      <c r="M299" s="73"/>
      <c r="N299" s="52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</row>
    <row r="300" spans="1:115" ht="38.25">
      <c r="A300" s="79"/>
      <c r="B300" s="78">
        <v>29</v>
      </c>
      <c r="C300" s="38" t="s">
        <v>2424</v>
      </c>
      <c r="D300" s="76" t="s">
        <v>2425</v>
      </c>
      <c r="E300" s="76" t="s">
        <v>2426</v>
      </c>
      <c r="F300" s="76" t="s">
        <v>2427</v>
      </c>
      <c r="G300" s="76" t="s">
        <v>2428</v>
      </c>
      <c r="H300" s="73" t="s">
        <v>4310</v>
      </c>
      <c r="I300" s="78"/>
      <c r="J300" s="93"/>
      <c r="K300" s="78" t="s">
        <v>2429</v>
      </c>
      <c r="L300" s="73" t="s">
        <v>2430</v>
      </c>
      <c r="M300" s="37"/>
      <c r="N300" s="52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</row>
    <row r="301" spans="1:115" ht="38.25">
      <c r="A301" s="79"/>
      <c r="B301" s="78">
        <v>30</v>
      </c>
      <c r="C301" s="38" t="s">
        <v>2431</v>
      </c>
      <c r="D301" s="76" t="s">
        <v>2432</v>
      </c>
      <c r="E301" s="76" t="s">
        <v>2433</v>
      </c>
      <c r="F301" s="76" t="s">
        <v>2434</v>
      </c>
      <c r="G301" s="37" t="s">
        <v>2435</v>
      </c>
      <c r="H301" s="78"/>
      <c r="I301" s="73"/>
      <c r="J301" s="58" t="s">
        <v>4310</v>
      </c>
      <c r="K301" s="78" t="s">
        <v>4325</v>
      </c>
      <c r="L301" s="73" t="s">
        <v>2436</v>
      </c>
      <c r="M301" s="37"/>
      <c r="N301" s="52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</row>
    <row r="302" spans="1:115" ht="38.25">
      <c r="A302" s="79"/>
      <c r="B302" s="78">
        <v>31</v>
      </c>
      <c r="C302" s="38" t="s">
        <v>2437</v>
      </c>
      <c r="D302" s="76" t="s">
        <v>2438</v>
      </c>
      <c r="E302" s="76" t="s">
        <v>2439</v>
      </c>
      <c r="F302" s="76" t="s">
        <v>2440</v>
      </c>
      <c r="G302" s="37" t="s">
        <v>2441</v>
      </c>
      <c r="H302" s="73" t="s">
        <v>4310</v>
      </c>
      <c r="I302" s="78"/>
      <c r="J302" s="93"/>
      <c r="K302" s="78" t="s">
        <v>2442</v>
      </c>
      <c r="L302" s="73" t="s">
        <v>793</v>
      </c>
      <c r="M302" s="37"/>
      <c r="N302" s="52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</row>
    <row r="303" spans="1:115" s="24" customFormat="1" ht="38.25">
      <c r="A303" s="131"/>
      <c r="B303" s="449">
        <v>32</v>
      </c>
      <c r="C303" s="112" t="s">
        <v>794</v>
      </c>
      <c r="D303" s="76" t="s">
        <v>795</v>
      </c>
      <c r="E303" s="488" t="s">
        <v>796</v>
      </c>
      <c r="F303" s="488" t="s">
        <v>797</v>
      </c>
      <c r="G303" s="76" t="s">
        <v>798</v>
      </c>
      <c r="H303" s="73" t="s">
        <v>4310</v>
      </c>
      <c r="I303" s="78"/>
      <c r="J303" s="93"/>
      <c r="K303" s="78" t="s">
        <v>4410</v>
      </c>
      <c r="L303" s="73" t="s">
        <v>799</v>
      </c>
      <c r="M303" s="37"/>
      <c r="N303" s="132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</row>
    <row r="304" spans="1:115" s="24" customFormat="1" ht="38.25">
      <c r="A304" s="131"/>
      <c r="B304" s="450"/>
      <c r="C304" s="123" t="s">
        <v>800</v>
      </c>
      <c r="D304" s="76" t="s">
        <v>801</v>
      </c>
      <c r="E304" s="489"/>
      <c r="F304" s="489"/>
      <c r="G304" s="76" t="s">
        <v>802</v>
      </c>
      <c r="H304" s="73" t="s">
        <v>4310</v>
      </c>
      <c r="I304" s="78"/>
      <c r="J304" s="93"/>
      <c r="K304" s="78" t="s">
        <v>803</v>
      </c>
      <c r="L304" s="73" t="s">
        <v>804</v>
      </c>
      <c r="M304" s="37"/>
      <c r="N304" s="132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</row>
    <row r="305" spans="1:115" ht="38.25">
      <c r="A305" s="79"/>
      <c r="B305" s="78">
        <v>33</v>
      </c>
      <c r="C305" s="38" t="s">
        <v>808</v>
      </c>
      <c r="D305" s="76" t="s">
        <v>809</v>
      </c>
      <c r="E305" s="76" t="s">
        <v>810</v>
      </c>
      <c r="F305" s="76" t="s">
        <v>811</v>
      </c>
      <c r="G305" s="76" t="s">
        <v>812</v>
      </c>
      <c r="H305" s="73" t="s">
        <v>4310</v>
      </c>
      <c r="I305" s="78"/>
      <c r="J305" s="93"/>
      <c r="K305" s="78" t="s">
        <v>803</v>
      </c>
      <c r="L305" s="73" t="s">
        <v>813</v>
      </c>
      <c r="M305" s="37"/>
      <c r="N305" s="52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</row>
    <row r="306" spans="1:115" ht="38.25">
      <c r="A306" s="79"/>
      <c r="B306" s="78">
        <v>34</v>
      </c>
      <c r="C306" s="38" t="s">
        <v>814</v>
      </c>
      <c r="D306" s="76" t="s">
        <v>815</v>
      </c>
      <c r="E306" s="76" t="s">
        <v>816</v>
      </c>
      <c r="F306" s="76" t="s">
        <v>817</v>
      </c>
      <c r="G306" s="37" t="s">
        <v>818</v>
      </c>
      <c r="H306" s="73" t="s">
        <v>4310</v>
      </c>
      <c r="I306" s="78"/>
      <c r="J306" s="93"/>
      <c r="K306" s="78" t="s">
        <v>803</v>
      </c>
      <c r="L306" s="73" t="s">
        <v>819</v>
      </c>
      <c r="M306" s="37"/>
      <c r="N306" s="52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</row>
    <row r="307" spans="1:115" ht="38.25">
      <c r="A307" s="79"/>
      <c r="B307" s="78">
        <v>35</v>
      </c>
      <c r="C307" s="75" t="s">
        <v>820</v>
      </c>
      <c r="D307" s="76" t="s">
        <v>821</v>
      </c>
      <c r="E307" s="76" t="s">
        <v>822</v>
      </c>
      <c r="F307" s="76" t="s">
        <v>823</v>
      </c>
      <c r="G307" s="76" t="s">
        <v>824</v>
      </c>
      <c r="H307" s="73" t="s">
        <v>4310</v>
      </c>
      <c r="I307" s="78"/>
      <c r="J307" s="93"/>
      <c r="K307" s="78" t="s">
        <v>803</v>
      </c>
      <c r="L307" s="73" t="s">
        <v>825</v>
      </c>
      <c r="M307" s="76"/>
      <c r="N307" s="52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</row>
    <row r="308" spans="1:115" ht="38.25">
      <c r="A308" s="79"/>
      <c r="B308" s="78">
        <v>36</v>
      </c>
      <c r="C308" s="38" t="s">
        <v>826</v>
      </c>
      <c r="D308" s="76" t="s">
        <v>827</v>
      </c>
      <c r="E308" s="76" t="s">
        <v>828</v>
      </c>
      <c r="F308" s="76" t="s">
        <v>829</v>
      </c>
      <c r="G308" s="37" t="s">
        <v>830</v>
      </c>
      <c r="H308" s="73" t="s">
        <v>4310</v>
      </c>
      <c r="I308" s="78"/>
      <c r="J308" s="93"/>
      <c r="K308" s="78" t="s">
        <v>831</v>
      </c>
      <c r="L308" s="73" t="s">
        <v>832</v>
      </c>
      <c r="M308" s="37"/>
      <c r="N308" s="52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</row>
    <row r="309" spans="1:115" ht="38.25">
      <c r="A309" s="79"/>
      <c r="B309" s="78">
        <v>37</v>
      </c>
      <c r="C309" s="38" t="s">
        <v>833</v>
      </c>
      <c r="D309" s="76" t="s">
        <v>834</v>
      </c>
      <c r="E309" s="76" t="s">
        <v>835</v>
      </c>
      <c r="F309" s="76" t="s">
        <v>836</v>
      </c>
      <c r="G309" s="37" t="s">
        <v>837</v>
      </c>
      <c r="H309" s="73" t="s">
        <v>4310</v>
      </c>
      <c r="I309" s="78"/>
      <c r="J309" s="93"/>
      <c r="K309" s="78" t="s">
        <v>831</v>
      </c>
      <c r="L309" s="73" t="s">
        <v>838</v>
      </c>
      <c r="M309" s="37"/>
      <c r="N309" s="52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</row>
    <row r="310" spans="1:115" ht="38.25">
      <c r="A310" s="79"/>
      <c r="B310" s="78">
        <v>38</v>
      </c>
      <c r="C310" s="38" t="s">
        <v>833</v>
      </c>
      <c r="D310" s="76" t="s">
        <v>834</v>
      </c>
      <c r="E310" s="76" t="s">
        <v>839</v>
      </c>
      <c r="F310" s="76" t="s">
        <v>840</v>
      </c>
      <c r="G310" s="37" t="s">
        <v>841</v>
      </c>
      <c r="H310" s="73" t="s">
        <v>4310</v>
      </c>
      <c r="I310" s="78"/>
      <c r="J310" s="93"/>
      <c r="K310" s="78" t="s">
        <v>831</v>
      </c>
      <c r="L310" s="73" t="s">
        <v>842</v>
      </c>
      <c r="M310" s="37"/>
      <c r="N310" s="52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</row>
    <row r="311" spans="1:115" ht="38.25">
      <c r="A311" s="79"/>
      <c r="B311" s="78">
        <v>39</v>
      </c>
      <c r="C311" s="38" t="s">
        <v>843</v>
      </c>
      <c r="D311" s="76" t="s">
        <v>844</v>
      </c>
      <c r="E311" s="76" t="s">
        <v>845</v>
      </c>
      <c r="F311" s="76" t="s">
        <v>846</v>
      </c>
      <c r="G311" s="76" t="s">
        <v>847</v>
      </c>
      <c r="H311" s="73" t="s">
        <v>4310</v>
      </c>
      <c r="I311" s="78"/>
      <c r="J311" s="93"/>
      <c r="K311" s="78" t="s">
        <v>848</v>
      </c>
      <c r="L311" s="73" t="s">
        <v>849</v>
      </c>
      <c r="M311" s="37"/>
      <c r="N311" s="52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</row>
    <row r="312" spans="1:115" ht="38.25">
      <c r="A312" s="79"/>
      <c r="B312" s="78">
        <v>40</v>
      </c>
      <c r="C312" s="38" t="s">
        <v>852</v>
      </c>
      <c r="D312" s="76" t="s">
        <v>850</v>
      </c>
      <c r="E312" s="76" t="s">
        <v>853</v>
      </c>
      <c r="F312" s="76" t="s">
        <v>854</v>
      </c>
      <c r="G312" s="76" t="s">
        <v>855</v>
      </c>
      <c r="H312" s="73" t="s">
        <v>4310</v>
      </c>
      <c r="I312" s="78"/>
      <c r="J312" s="93"/>
      <c r="K312" s="78" t="s">
        <v>851</v>
      </c>
      <c r="L312" s="73" t="s">
        <v>856</v>
      </c>
      <c r="M312" s="37"/>
      <c r="N312" s="52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</row>
    <row r="313" spans="1:115" ht="38.25">
      <c r="A313" s="79"/>
      <c r="B313" s="78">
        <v>41</v>
      </c>
      <c r="C313" s="38" t="s">
        <v>857</v>
      </c>
      <c r="D313" s="76" t="s">
        <v>858</v>
      </c>
      <c r="E313" s="76" t="s">
        <v>859</v>
      </c>
      <c r="F313" s="76" t="s">
        <v>860</v>
      </c>
      <c r="G313" s="76" t="s">
        <v>861</v>
      </c>
      <c r="H313" s="73" t="s">
        <v>4310</v>
      </c>
      <c r="I313" s="78"/>
      <c r="J313" s="93"/>
      <c r="K313" s="78" t="s">
        <v>851</v>
      </c>
      <c r="L313" s="73" t="s">
        <v>862</v>
      </c>
      <c r="M313" s="37"/>
      <c r="N313" s="52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</row>
    <row r="314" spans="1:115" ht="38.25">
      <c r="A314" s="79"/>
      <c r="B314" s="78">
        <v>42</v>
      </c>
      <c r="C314" s="75" t="s">
        <v>863</v>
      </c>
      <c r="D314" s="76" t="s">
        <v>864</v>
      </c>
      <c r="E314" s="76" t="s">
        <v>865</v>
      </c>
      <c r="F314" s="76" t="s">
        <v>866</v>
      </c>
      <c r="G314" s="76" t="s">
        <v>867</v>
      </c>
      <c r="H314" s="73" t="s">
        <v>4310</v>
      </c>
      <c r="I314" s="78"/>
      <c r="J314" s="93"/>
      <c r="K314" s="78" t="s">
        <v>851</v>
      </c>
      <c r="L314" s="73" t="s">
        <v>868</v>
      </c>
      <c r="M314" s="37"/>
      <c r="N314" s="52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</row>
    <row r="315" spans="1:115" ht="38.25">
      <c r="A315" s="79"/>
      <c r="B315" s="78">
        <v>43</v>
      </c>
      <c r="C315" s="38" t="s">
        <v>869</v>
      </c>
      <c r="D315" s="76" t="s">
        <v>870</v>
      </c>
      <c r="E315" s="76" t="s">
        <v>871</v>
      </c>
      <c r="F315" s="76" t="s">
        <v>872</v>
      </c>
      <c r="G315" s="37" t="s">
        <v>873</v>
      </c>
      <c r="H315" s="73" t="s">
        <v>4310</v>
      </c>
      <c r="I315" s="78"/>
      <c r="J315" s="93"/>
      <c r="K315" s="78" t="s">
        <v>874</v>
      </c>
      <c r="L315" s="73" t="s">
        <v>875</v>
      </c>
      <c r="M315" s="37"/>
      <c r="N315" s="52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</row>
    <row r="316" spans="1:115" ht="38.25">
      <c r="A316" s="79"/>
      <c r="B316" s="78">
        <v>44</v>
      </c>
      <c r="C316" s="38" t="s">
        <v>876</v>
      </c>
      <c r="D316" s="76" t="s">
        <v>877</v>
      </c>
      <c r="E316" s="76" t="s">
        <v>878</v>
      </c>
      <c r="F316" s="76" t="s">
        <v>879</v>
      </c>
      <c r="G316" s="37" t="s">
        <v>880</v>
      </c>
      <c r="H316" s="73" t="s">
        <v>4310</v>
      </c>
      <c r="I316" s="78"/>
      <c r="J316" s="93"/>
      <c r="K316" s="78" t="s">
        <v>4325</v>
      </c>
      <c r="L316" s="73" t="s">
        <v>881</v>
      </c>
      <c r="M316" s="37"/>
      <c r="N316" s="52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</row>
    <row r="317" spans="1:115" ht="38.25">
      <c r="A317" s="79"/>
      <c r="B317" s="78">
        <v>45</v>
      </c>
      <c r="C317" s="75" t="s">
        <v>882</v>
      </c>
      <c r="D317" s="76" t="s">
        <v>877</v>
      </c>
      <c r="E317" s="76" t="s">
        <v>883</v>
      </c>
      <c r="F317" s="76" t="s">
        <v>884</v>
      </c>
      <c r="G317" s="37" t="s">
        <v>885</v>
      </c>
      <c r="H317" s="73" t="s">
        <v>4310</v>
      </c>
      <c r="I317" s="78"/>
      <c r="J317" s="93"/>
      <c r="K317" s="78" t="s">
        <v>886</v>
      </c>
      <c r="L317" s="73" t="s">
        <v>887</v>
      </c>
      <c r="M317" s="37"/>
      <c r="N317" s="52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</row>
    <row r="318" spans="1:115" ht="38.25">
      <c r="A318" s="79"/>
      <c r="B318" s="78">
        <v>46</v>
      </c>
      <c r="C318" s="38" t="s">
        <v>888</v>
      </c>
      <c r="D318" s="76" t="s">
        <v>889</v>
      </c>
      <c r="E318" s="76" t="s">
        <v>890</v>
      </c>
      <c r="F318" s="76" t="s">
        <v>891</v>
      </c>
      <c r="G318" s="76" t="s">
        <v>892</v>
      </c>
      <c r="H318" s="73" t="s">
        <v>4310</v>
      </c>
      <c r="I318" s="78"/>
      <c r="J318" s="93"/>
      <c r="K318" s="78" t="s">
        <v>893</v>
      </c>
      <c r="L318" s="73" t="s">
        <v>894</v>
      </c>
      <c r="M318" s="37"/>
      <c r="N318" s="52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</row>
    <row r="319" spans="1:115" ht="38.25">
      <c r="A319" s="79"/>
      <c r="B319" s="78">
        <v>47</v>
      </c>
      <c r="C319" s="38" t="s">
        <v>895</v>
      </c>
      <c r="D319" s="76" t="s">
        <v>889</v>
      </c>
      <c r="E319" s="76" t="s">
        <v>896</v>
      </c>
      <c r="F319" s="76" t="s">
        <v>897</v>
      </c>
      <c r="G319" s="76" t="s">
        <v>898</v>
      </c>
      <c r="H319" s="73" t="s">
        <v>4310</v>
      </c>
      <c r="I319" s="78"/>
      <c r="J319" s="93"/>
      <c r="K319" s="78" t="s">
        <v>893</v>
      </c>
      <c r="L319" s="73" t="s">
        <v>899</v>
      </c>
      <c r="M319" s="37"/>
      <c r="N319" s="52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</row>
    <row r="320" spans="1:115" ht="38.25">
      <c r="A320" s="79"/>
      <c r="B320" s="78">
        <v>48</v>
      </c>
      <c r="C320" s="38" t="s">
        <v>900</v>
      </c>
      <c r="D320" s="76" t="s">
        <v>901</v>
      </c>
      <c r="E320" s="76" t="s">
        <v>902</v>
      </c>
      <c r="F320" s="76" t="s">
        <v>903</v>
      </c>
      <c r="G320" s="37" t="s">
        <v>904</v>
      </c>
      <c r="H320" s="73" t="s">
        <v>4310</v>
      </c>
      <c r="I320" s="78"/>
      <c r="J320" s="93"/>
      <c r="K320" s="78" t="s">
        <v>893</v>
      </c>
      <c r="L320" s="73" t="s">
        <v>905</v>
      </c>
      <c r="M320" s="37"/>
      <c r="N320" s="52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</row>
    <row r="321" spans="1:115" s="27" customFormat="1" ht="38.25">
      <c r="A321" s="121"/>
      <c r="B321" s="457">
        <v>49</v>
      </c>
      <c r="C321" s="112" t="s">
        <v>906</v>
      </c>
      <c r="D321" s="122" t="s">
        <v>907</v>
      </c>
      <c r="E321" s="447" t="s">
        <v>908</v>
      </c>
      <c r="F321" s="447" t="s">
        <v>909</v>
      </c>
      <c r="G321" s="122" t="s">
        <v>910</v>
      </c>
      <c r="H321" s="104" t="s">
        <v>4310</v>
      </c>
      <c r="I321" s="106"/>
      <c r="J321" s="125"/>
      <c r="K321" s="106" t="s">
        <v>911</v>
      </c>
      <c r="L321" s="104" t="s">
        <v>912</v>
      </c>
      <c r="M321" s="39"/>
      <c r="N321" s="127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</row>
    <row r="322" spans="1:115" s="27" customFormat="1" ht="38.25">
      <c r="A322" s="121"/>
      <c r="B322" s="458"/>
      <c r="C322" s="112" t="s">
        <v>913</v>
      </c>
      <c r="D322" s="122" t="s">
        <v>907</v>
      </c>
      <c r="E322" s="448"/>
      <c r="F322" s="448"/>
      <c r="G322" s="122" t="s">
        <v>914</v>
      </c>
      <c r="H322" s="104" t="s">
        <v>4310</v>
      </c>
      <c r="I322" s="106"/>
      <c r="J322" s="125"/>
      <c r="K322" s="106" t="s">
        <v>911</v>
      </c>
      <c r="L322" s="104" t="s">
        <v>915</v>
      </c>
      <c r="M322" s="39"/>
      <c r="N322" s="127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</row>
    <row r="323" spans="1:115" s="27" customFormat="1" ht="38.25">
      <c r="A323" s="121"/>
      <c r="B323" s="458"/>
      <c r="C323" s="112" t="s">
        <v>916</v>
      </c>
      <c r="D323" s="122" t="s">
        <v>917</v>
      </c>
      <c r="E323" s="448"/>
      <c r="F323" s="448"/>
      <c r="G323" s="133" t="s">
        <v>918</v>
      </c>
      <c r="H323" s="104" t="s">
        <v>4310</v>
      </c>
      <c r="I323" s="106"/>
      <c r="J323" s="125"/>
      <c r="K323" s="106" t="s">
        <v>893</v>
      </c>
      <c r="L323" s="104" t="s">
        <v>919</v>
      </c>
      <c r="M323" s="39"/>
      <c r="N323" s="127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</row>
    <row r="324" spans="1:115" s="27" customFormat="1" ht="38.25">
      <c r="A324" s="121"/>
      <c r="B324" s="458"/>
      <c r="C324" s="112" t="s">
        <v>920</v>
      </c>
      <c r="D324" s="122" t="s">
        <v>917</v>
      </c>
      <c r="E324" s="448"/>
      <c r="F324" s="448"/>
      <c r="G324" s="39" t="s">
        <v>921</v>
      </c>
      <c r="H324" s="104" t="s">
        <v>4310</v>
      </c>
      <c r="I324" s="106"/>
      <c r="J324" s="125"/>
      <c r="K324" s="106" t="s">
        <v>893</v>
      </c>
      <c r="L324" s="104" t="s">
        <v>922</v>
      </c>
      <c r="M324" s="39"/>
      <c r="N324" s="127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</row>
    <row r="325" spans="1:115" s="27" customFormat="1" ht="38.25">
      <c r="A325" s="121"/>
      <c r="B325" s="458"/>
      <c r="C325" s="112" t="s">
        <v>923</v>
      </c>
      <c r="D325" s="122" t="s">
        <v>917</v>
      </c>
      <c r="E325" s="448"/>
      <c r="F325" s="448"/>
      <c r="G325" s="122" t="s">
        <v>924</v>
      </c>
      <c r="H325" s="104" t="s">
        <v>4310</v>
      </c>
      <c r="I325" s="106"/>
      <c r="J325" s="125"/>
      <c r="K325" s="106" t="s">
        <v>893</v>
      </c>
      <c r="L325" s="104" t="s">
        <v>925</v>
      </c>
      <c r="M325" s="39"/>
      <c r="N325" s="127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</row>
    <row r="326" spans="1:115" s="27" customFormat="1" ht="38.25">
      <c r="A326" s="121"/>
      <c r="B326" s="458"/>
      <c r="C326" s="112" t="s">
        <v>926</v>
      </c>
      <c r="D326" s="122" t="s">
        <v>917</v>
      </c>
      <c r="E326" s="448"/>
      <c r="F326" s="448"/>
      <c r="G326" s="122" t="s">
        <v>927</v>
      </c>
      <c r="H326" s="104" t="s">
        <v>4310</v>
      </c>
      <c r="I326" s="106"/>
      <c r="J326" s="125"/>
      <c r="K326" s="106" t="s">
        <v>893</v>
      </c>
      <c r="L326" s="104" t="s">
        <v>928</v>
      </c>
      <c r="M326" s="39"/>
      <c r="N326" s="127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</row>
    <row r="327" spans="1:115" s="27" customFormat="1" ht="38.25">
      <c r="A327" s="121"/>
      <c r="B327" s="459"/>
      <c r="C327" s="112" t="s">
        <v>929</v>
      </c>
      <c r="D327" s="122" t="s">
        <v>930</v>
      </c>
      <c r="E327" s="460"/>
      <c r="F327" s="460"/>
      <c r="G327" s="122" t="s">
        <v>924</v>
      </c>
      <c r="H327" s="104" t="s">
        <v>4310</v>
      </c>
      <c r="I327" s="106"/>
      <c r="J327" s="125"/>
      <c r="K327" s="106" t="s">
        <v>931</v>
      </c>
      <c r="L327" s="104" t="s">
        <v>932</v>
      </c>
      <c r="M327" s="39"/>
      <c r="N327" s="127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</row>
    <row r="328" spans="1:115" s="24" customFormat="1" ht="38.25">
      <c r="A328" s="131"/>
      <c r="B328" s="78">
        <v>50</v>
      </c>
      <c r="C328" s="38" t="s">
        <v>933</v>
      </c>
      <c r="D328" s="76" t="s">
        <v>934</v>
      </c>
      <c r="E328" s="76" t="s">
        <v>935</v>
      </c>
      <c r="F328" s="76" t="s">
        <v>936</v>
      </c>
      <c r="G328" s="76" t="s">
        <v>937</v>
      </c>
      <c r="H328" s="73" t="s">
        <v>4310</v>
      </c>
      <c r="I328" s="78"/>
      <c r="J328" s="93"/>
      <c r="K328" s="78" t="s">
        <v>931</v>
      </c>
      <c r="L328" s="73" t="s">
        <v>938</v>
      </c>
      <c r="M328" s="37"/>
      <c r="N328" s="132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</row>
    <row r="329" spans="1:115" ht="51">
      <c r="A329" s="79"/>
      <c r="B329" s="78">
        <v>51</v>
      </c>
      <c r="C329" s="134" t="s">
        <v>939</v>
      </c>
      <c r="D329" s="76" t="s">
        <v>940</v>
      </c>
      <c r="E329" s="76" t="s">
        <v>941</v>
      </c>
      <c r="F329" s="76" t="s">
        <v>942</v>
      </c>
      <c r="G329" s="135" t="s">
        <v>943</v>
      </c>
      <c r="H329" s="73" t="s">
        <v>4310</v>
      </c>
      <c r="I329" s="78"/>
      <c r="J329" s="93"/>
      <c r="K329" s="78" t="s">
        <v>893</v>
      </c>
      <c r="L329" s="73" t="s">
        <v>944</v>
      </c>
      <c r="M329" s="37"/>
      <c r="N329" s="52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</row>
    <row r="330" spans="1:115" ht="38.25">
      <c r="A330" s="79"/>
      <c r="B330" s="78">
        <v>52</v>
      </c>
      <c r="C330" s="38" t="s">
        <v>945</v>
      </c>
      <c r="D330" s="76" t="s">
        <v>889</v>
      </c>
      <c r="E330" s="76" t="s">
        <v>946</v>
      </c>
      <c r="F330" s="76" t="s">
        <v>947</v>
      </c>
      <c r="G330" s="135" t="s">
        <v>948</v>
      </c>
      <c r="H330" s="73" t="s">
        <v>4310</v>
      </c>
      <c r="I330" s="78"/>
      <c r="J330" s="93"/>
      <c r="K330" s="78" t="s">
        <v>893</v>
      </c>
      <c r="L330" s="73" t="s">
        <v>949</v>
      </c>
      <c r="M330" s="37"/>
      <c r="N330" s="52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</row>
    <row r="331" spans="1:115" ht="38.25">
      <c r="A331" s="79"/>
      <c r="B331" s="78">
        <v>53</v>
      </c>
      <c r="C331" s="38" t="s">
        <v>4412</v>
      </c>
      <c r="D331" s="76" t="s">
        <v>950</v>
      </c>
      <c r="E331" s="76" t="s">
        <v>951</v>
      </c>
      <c r="F331" s="76" t="s">
        <v>952</v>
      </c>
      <c r="G331" s="136" t="s">
        <v>953</v>
      </c>
      <c r="H331" s="73" t="s">
        <v>4310</v>
      </c>
      <c r="I331" s="78"/>
      <c r="J331" s="93"/>
      <c r="K331" s="78" t="s">
        <v>2429</v>
      </c>
      <c r="L331" s="73" t="s">
        <v>954</v>
      </c>
      <c r="M331" s="37"/>
      <c r="N331" s="52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</row>
    <row r="332" spans="1:115" s="27" customFormat="1" ht="38.25">
      <c r="A332" s="121"/>
      <c r="B332" s="457">
        <v>54</v>
      </c>
      <c r="C332" s="112" t="s">
        <v>955</v>
      </c>
      <c r="D332" s="122" t="s">
        <v>956</v>
      </c>
      <c r="E332" s="447" t="s">
        <v>957</v>
      </c>
      <c r="F332" s="447" t="s">
        <v>958</v>
      </c>
      <c r="G332" s="137" t="s">
        <v>959</v>
      </c>
      <c r="H332" s="104" t="s">
        <v>4310</v>
      </c>
      <c r="I332" s="106"/>
      <c r="J332" s="125"/>
      <c r="K332" s="106" t="s">
        <v>831</v>
      </c>
      <c r="L332" s="104" t="s">
        <v>960</v>
      </c>
      <c r="M332" s="39"/>
      <c r="N332" s="127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</row>
    <row r="333" spans="1:115" s="27" customFormat="1" ht="38.25">
      <c r="A333" s="121"/>
      <c r="B333" s="458"/>
      <c r="C333" s="123" t="s">
        <v>961</v>
      </c>
      <c r="D333" s="122" t="s">
        <v>962</v>
      </c>
      <c r="E333" s="448"/>
      <c r="F333" s="448"/>
      <c r="G333" s="137" t="s">
        <v>963</v>
      </c>
      <c r="H333" s="104" t="s">
        <v>4310</v>
      </c>
      <c r="I333" s="106"/>
      <c r="J333" s="125"/>
      <c r="K333" s="106" t="s">
        <v>831</v>
      </c>
      <c r="L333" s="104" t="s">
        <v>964</v>
      </c>
      <c r="M333" s="39"/>
      <c r="N333" s="127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</row>
    <row r="334" spans="1:115" s="27" customFormat="1" ht="38.25">
      <c r="A334" s="121"/>
      <c r="B334" s="458"/>
      <c r="C334" s="138" t="s">
        <v>965</v>
      </c>
      <c r="D334" s="122" t="s">
        <v>956</v>
      </c>
      <c r="E334" s="448"/>
      <c r="F334" s="448"/>
      <c r="G334" s="137" t="s">
        <v>966</v>
      </c>
      <c r="H334" s="104" t="s">
        <v>4310</v>
      </c>
      <c r="I334" s="106"/>
      <c r="J334" s="125"/>
      <c r="K334" s="106" t="s">
        <v>831</v>
      </c>
      <c r="L334" s="104" t="s">
        <v>967</v>
      </c>
      <c r="M334" s="39"/>
      <c r="N334" s="127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</row>
    <row r="335" spans="1:115" s="27" customFormat="1" ht="38.25">
      <c r="A335" s="121"/>
      <c r="B335" s="458"/>
      <c r="C335" s="138" t="s">
        <v>968</v>
      </c>
      <c r="D335" s="122" t="s">
        <v>969</v>
      </c>
      <c r="E335" s="448"/>
      <c r="F335" s="448"/>
      <c r="G335" s="137" t="s">
        <v>970</v>
      </c>
      <c r="H335" s="104" t="s">
        <v>4310</v>
      </c>
      <c r="I335" s="106"/>
      <c r="J335" s="125"/>
      <c r="K335" s="106" t="s">
        <v>971</v>
      </c>
      <c r="L335" s="104" t="s">
        <v>972</v>
      </c>
      <c r="M335" s="39"/>
      <c r="N335" s="127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</row>
    <row r="336" spans="1:115" s="24" customFormat="1" ht="38.25">
      <c r="A336" s="131"/>
      <c r="B336" s="78">
        <v>55</v>
      </c>
      <c r="C336" s="139" t="s">
        <v>973</v>
      </c>
      <c r="D336" s="76" t="s">
        <v>974</v>
      </c>
      <c r="E336" s="76" t="s">
        <v>975</v>
      </c>
      <c r="F336" s="76" t="s">
        <v>976</v>
      </c>
      <c r="G336" s="135" t="s">
        <v>977</v>
      </c>
      <c r="H336" s="73" t="s">
        <v>4310</v>
      </c>
      <c r="I336" s="78"/>
      <c r="J336" s="93"/>
      <c r="K336" s="78" t="s">
        <v>4410</v>
      </c>
      <c r="L336" s="73" t="s">
        <v>978</v>
      </c>
      <c r="M336" s="76"/>
      <c r="N336" s="132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</row>
    <row r="337" spans="1:115" ht="38.25">
      <c r="A337" s="79"/>
      <c r="B337" s="78">
        <v>56</v>
      </c>
      <c r="C337" s="140" t="s">
        <v>979</v>
      </c>
      <c r="D337" s="76" t="s">
        <v>980</v>
      </c>
      <c r="E337" s="76" t="s">
        <v>981</v>
      </c>
      <c r="F337" s="76" t="s">
        <v>982</v>
      </c>
      <c r="G337" s="135" t="s">
        <v>983</v>
      </c>
      <c r="H337" s="73" t="s">
        <v>4310</v>
      </c>
      <c r="I337" s="78"/>
      <c r="J337" s="93"/>
      <c r="K337" s="78" t="s">
        <v>2415</v>
      </c>
      <c r="L337" s="73" t="s">
        <v>984</v>
      </c>
      <c r="M337" s="76"/>
      <c r="N337" s="52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</row>
    <row r="338" spans="1:115" ht="38.25">
      <c r="A338" s="141"/>
      <c r="B338" s="78">
        <v>57</v>
      </c>
      <c r="C338" s="140" t="s">
        <v>985</v>
      </c>
      <c r="D338" s="76" t="s">
        <v>980</v>
      </c>
      <c r="E338" s="76" t="s">
        <v>986</v>
      </c>
      <c r="F338" s="76" t="s">
        <v>987</v>
      </c>
      <c r="G338" s="135" t="s">
        <v>988</v>
      </c>
      <c r="H338" s="73" t="s">
        <v>4310</v>
      </c>
      <c r="I338" s="78"/>
      <c r="J338" s="93"/>
      <c r="K338" s="78" t="s">
        <v>2415</v>
      </c>
      <c r="L338" s="73" t="s">
        <v>989</v>
      </c>
      <c r="M338" s="76"/>
      <c r="N338" s="52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</row>
    <row r="339" spans="1:115" ht="38.25">
      <c r="A339" s="79"/>
      <c r="B339" s="78">
        <v>58</v>
      </c>
      <c r="C339" s="140" t="s">
        <v>990</v>
      </c>
      <c r="D339" s="76" t="s">
        <v>991</v>
      </c>
      <c r="E339" s="76" t="s">
        <v>992</v>
      </c>
      <c r="F339" s="76" t="s">
        <v>993</v>
      </c>
      <c r="G339" s="135" t="s">
        <v>994</v>
      </c>
      <c r="H339" s="73" t="s">
        <v>4310</v>
      </c>
      <c r="I339" s="78"/>
      <c r="J339" s="93"/>
      <c r="K339" s="78" t="s">
        <v>911</v>
      </c>
      <c r="L339" s="73" t="s">
        <v>995</v>
      </c>
      <c r="M339" s="76"/>
      <c r="N339" s="52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</row>
    <row r="340" spans="1:115" s="27" customFormat="1" ht="38.25">
      <c r="A340" s="121"/>
      <c r="B340" s="457">
        <v>59</v>
      </c>
      <c r="C340" s="138" t="s">
        <v>996</v>
      </c>
      <c r="D340" s="122" t="s">
        <v>4354</v>
      </c>
      <c r="E340" s="447" t="s">
        <v>997</v>
      </c>
      <c r="F340" s="447" t="s">
        <v>998</v>
      </c>
      <c r="G340" s="142" t="s">
        <v>999</v>
      </c>
      <c r="H340" s="104" t="s">
        <v>4310</v>
      </c>
      <c r="I340" s="106"/>
      <c r="J340" s="125"/>
      <c r="K340" s="106" t="s">
        <v>1000</v>
      </c>
      <c r="L340" s="104" t="s">
        <v>1001</v>
      </c>
      <c r="M340" s="122"/>
      <c r="N340" s="127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</row>
    <row r="341" spans="1:115" s="27" customFormat="1" ht="38.25">
      <c r="A341" s="121"/>
      <c r="B341" s="458"/>
      <c r="C341" s="138" t="s">
        <v>1002</v>
      </c>
      <c r="D341" s="122" t="s">
        <v>4354</v>
      </c>
      <c r="E341" s="448"/>
      <c r="F341" s="448"/>
      <c r="G341" s="142" t="s">
        <v>1003</v>
      </c>
      <c r="H341" s="104" t="s">
        <v>4310</v>
      </c>
      <c r="I341" s="106"/>
      <c r="J341" s="125"/>
      <c r="K341" s="106" t="s">
        <v>1004</v>
      </c>
      <c r="L341" s="104" t="s">
        <v>1005</v>
      </c>
      <c r="M341" s="122"/>
      <c r="N341" s="127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</row>
    <row r="342" spans="1:115" s="27" customFormat="1" ht="51">
      <c r="A342" s="121"/>
      <c r="B342" s="459"/>
      <c r="C342" s="138" t="s">
        <v>1015</v>
      </c>
      <c r="D342" s="122" t="s">
        <v>1016</v>
      </c>
      <c r="E342" s="460"/>
      <c r="F342" s="460"/>
      <c r="G342" s="142" t="s">
        <v>1017</v>
      </c>
      <c r="H342" s="104" t="s">
        <v>4310</v>
      </c>
      <c r="I342" s="106"/>
      <c r="J342" s="125"/>
      <c r="K342" s="106" t="s">
        <v>893</v>
      </c>
      <c r="L342" s="104" t="s">
        <v>1018</v>
      </c>
      <c r="M342" s="39"/>
      <c r="N342" s="127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</row>
    <row r="343" spans="1:115" s="24" customFormat="1" ht="38.25">
      <c r="A343" s="131"/>
      <c r="B343" s="78">
        <v>60</v>
      </c>
      <c r="C343" s="140" t="s">
        <v>1006</v>
      </c>
      <c r="D343" s="76" t="s">
        <v>4439</v>
      </c>
      <c r="E343" s="76" t="s">
        <v>1007</v>
      </c>
      <c r="F343" s="76" t="s">
        <v>1008</v>
      </c>
      <c r="G343" s="135" t="s">
        <v>1009</v>
      </c>
      <c r="H343" s="73" t="s">
        <v>4310</v>
      </c>
      <c r="I343" s="78"/>
      <c r="J343" s="93"/>
      <c r="K343" s="78" t="s">
        <v>2415</v>
      </c>
      <c r="L343" s="73" t="s">
        <v>1010</v>
      </c>
      <c r="M343" s="76"/>
      <c r="N343" s="132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</row>
    <row r="344" spans="1:115" ht="38.25">
      <c r="A344" s="79"/>
      <c r="B344" s="78">
        <v>61</v>
      </c>
      <c r="C344" s="140" t="s">
        <v>2437</v>
      </c>
      <c r="D344" s="76" t="s">
        <v>2438</v>
      </c>
      <c r="E344" s="76" t="s">
        <v>1011</v>
      </c>
      <c r="F344" s="76" t="s">
        <v>1012</v>
      </c>
      <c r="G344" s="136" t="s">
        <v>1013</v>
      </c>
      <c r="H344" s="73" t="s">
        <v>4310</v>
      </c>
      <c r="I344" s="78"/>
      <c r="J344" s="93"/>
      <c r="K344" s="78" t="s">
        <v>2442</v>
      </c>
      <c r="L344" s="73" t="s">
        <v>1014</v>
      </c>
      <c r="M344" s="37"/>
      <c r="N344" s="52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</row>
    <row r="345" spans="1:115" ht="38.25">
      <c r="A345" s="79"/>
      <c r="B345" s="78">
        <v>62</v>
      </c>
      <c r="C345" s="140" t="s">
        <v>939</v>
      </c>
      <c r="D345" s="76" t="s">
        <v>940</v>
      </c>
      <c r="E345" s="76" t="s">
        <v>1019</v>
      </c>
      <c r="F345" s="76" t="s">
        <v>1020</v>
      </c>
      <c r="G345" s="135" t="s">
        <v>1021</v>
      </c>
      <c r="H345" s="73" t="s">
        <v>4310</v>
      </c>
      <c r="I345" s="78"/>
      <c r="J345" s="93"/>
      <c r="K345" s="78" t="s">
        <v>893</v>
      </c>
      <c r="L345" s="73" t="s">
        <v>1022</v>
      </c>
      <c r="M345" s="37"/>
      <c r="N345" s="52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</row>
    <row r="346" spans="1:115" ht="38.25">
      <c r="A346" s="79"/>
      <c r="B346" s="78">
        <v>63</v>
      </c>
      <c r="C346" s="140" t="s">
        <v>939</v>
      </c>
      <c r="D346" s="76" t="s">
        <v>940</v>
      </c>
      <c r="E346" s="77" t="s">
        <v>1023</v>
      </c>
      <c r="F346" s="76" t="s">
        <v>1024</v>
      </c>
      <c r="G346" s="143" t="s">
        <v>1025</v>
      </c>
      <c r="H346" s="73" t="s">
        <v>4310</v>
      </c>
      <c r="I346" s="78"/>
      <c r="J346" s="93"/>
      <c r="K346" s="78" t="s">
        <v>893</v>
      </c>
      <c r="L346" s="73" t="s">
        <v>1026</v>
      </c>
      <c r="M346" s="37"/>
      <c r="N346" s="52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</row>
    <row r="347" spans="1:115" ht="51">
      <c r="A347" s="79"/>
      <c r="B347" s="78">
        <v>64</v>
      </c>
      <c r="C347" s="38" t="s">
        <v>5067</v>
      </c>
      <c r="D347" s="76" t="s">
        <v>5068</v>
      </c>
      <c r="E347" s="76" t="s">
        <v>5069</v>
      </c>
      <c r="F347" s="76" t="s">
        <v>5070</v>
      </c>
      <c r="G347" s="37" t="s">
        <v>5071</v>
      </c>
      <c r="H347" s="78" t="s">
        <v>4310</v>
      </c>
      <c r="I347" s="78"/>
      <c r="J347" s="93"/>
      <c r="K347" s="78" t="s">
        <v>5072</v>
      </c>
      <c r="L347" s="73" t="s">
        <v>5073</v>
      </c>
      <c r="M347" s="37"/>
      <c r="N347" s="52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</row>
    <row r="348" spans="1:115" ht="38.25">
      <c r="A348" s="79"/>
      <c r="B348" s="78">
        <v>65</v>
      </c>
      <c r="C348" s="38" t="s">
        <v>5074</v>
      </c>
      <c r="D348" s="76" t="s">
        <v>889</v>
      </c>
      <c r="E348" s="76" t="s">
        <v>5075</v>
      </c>
      <c r="F348" s="76" t="s">
        <v>5076</v>
      </c>
      <c r="G348" s="135" t="s">
        <v>5077</v>
      </c>
      <c r="H348" s="78" t="s">
        <v>4310</v>
      </c>
      <c r="I348" s="78"/>
      <c r="J348" s="93"/>
      <c r="K348" s="78" t="s">
        <v>5072</v>
      </c>
      <c r="L348" s="73" t="s">
        <v>5078</v>
      </c>
      <c r="M348" s="37"/>
      <c r="N348" s="52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</row>
    <row r="349" spans="1:115" ht="38.25">
      <c r="A349" s="79"/>
      <c r="B349" s="78">
        <v>66</v>
      </c>
      <c r="C349" s="38" t="s">
        <v>3594</v>
      </c>
      <c r="D349" s="76" t="s">
        <v>5079</v>
      </c>
      <c r="E349" s="76" t="s">
        <v>5225</v>
      </c>
      <c r="F349" s="76" t="s">
        <v>5082</v>
      </c>
      <c r="G349" s="76" t="s">
        <v>5080</v>
      </c>
      <c r="H349" s="78" t="s">
        <v>4310</v>
      </c>
      <c r="I349" s="78"/>
      <c r="J349" s="93"/>
      <c r="K349" s="78" t="s">
        <v>5072</v>
      </c>
      <c r="L349" s="73" t="s">
        <v>5081</v>
      </c>
      <c r="M349" s="37"/>
      <c r="N349" s="52"/>
      <c r="O349" s="25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</row>
    <row r="350" spans="1:115" ht="51">
      <c r="A350" s="79"/>
      <c r="B350" s="78">
        <v>67</v>
      </c>
      <c r="C350" s="38" t="s">
        <v>5226</v>
      </c>
      <c r="D350" s="76" t="s">
        <v>5227</v>
      </c>
      <c r="E350" s="76" t="s">
        <v>5228</v>
      </c>
      <c r="F350" s="76" t="s">
        <v>5229</v>
      </c>
      <c r="G350" s="37" t="s">
        <v>5230</v>
      </c>
      <c r="H350" s="78" t="s">
        <v>4310</v>
      </c>
      <c r="I350" s="78"/>
      <c r="J350" s="93"/>
      <c r="K350" s="144" t="s">
        <v>5231</v>
      </c>
      <c r="L350" s="73" t="s">
        <v>5232</v>
      </c>
      <c r="M350" s="37"/>
      <c r="N350" s="52"/>
      <c r="O350" s="25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</row>
    <row r="351" spans="1:115" ht="38.25">
      <c r="A351" s="79"/>
      <c r="B351" s="78">
        <v>68</v>
      </c>
      <c r="C351" s="112" t="s">
        <v>805</v>
      </c>
      <c r="D351" s="113" t="s">
        <v>5233</v>
      </c>
      <c r="E351" s="113" t="s">
        <v>806</v>
      </c>
      <c r="F351" s="113" t="s">
        <v>807</v>
      </c>
      <c r="G351" s="113" t="s">
        <v>5234</v>
      </c>
      <c r="H351" s="118" t="s">
        <v>4310</v>
      </c>
      <c r="I351" s="106"/>
      <c r="J351" s="119"/>
      <c r="K351" s="144" t="s">
        <v>5235</v>
      </c>
      <c r="L351" s="73" t="s">
        <v>5236</v>
      </c>
      <c r="M351" s="37"/>
      <c r="N351" s="52"/>
      <c r="O351" s="25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</row>
    <row r="352" spans="1:115" ht="40.5" customHeight="1">
      <c r="A352" s="79"/>
      <c r="B352" s="78">
        <v>69</v>
      </c>
      <c r="C352" s="112" t="s">
        <v>6031</v>
      </c>
      <c r="D352" s="113" t="s">
        <v>6032</v>
      </c>
      <c r="E352" s="113" t="s">
        <v>6033</v>
      </c>
      <c r="F352" s="113" t="s">
        <v>6034</v>
      </c>
      <c r="G352" s="113" t="s">
        <v>6035</v>
      </c>
      <c r="H352" s="118" t="s">
        <v>4310</v>
      </c>
      <c r="I352" s="106"/>
      <c r="J352" s="119"/>
      <c r="K352" s="145">
        <v>42713</v>
      </c>
      <c r="L352" s="73" t="s">
        <v>6036</v>
      </c>
      <c r="M352" s="37"/>
      <c r="N352" s="52"/>
      <c r="O352" s="25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</row>
    <row r="353" spans="1:115" ht="38.25">
      <c r="A353" s="79"/>
      <c r="B353" s="78">
        <v>70</v>
      </c>
      <c r="C353" s="146" t="s">
        <v>3151</v>
      </c>
      <c r="D353" s="76" t="s">
        <v>6037</v>
      </c>
      <c r="E353" s="76" t="s">
        <v>6038</v>
      </c>
      <c r="F353" s="113" t="s">
        <v>6039</v>
      </c>
      <c r="G353" s="37" t="s">
        <v>6040</v>
      </c>
      <c r="H353" s="118" t="s">
        <v>4310</v>
      </c>
      <c r="I353" s="78"/>
      <c r="J353" s="117"/>
      <c r="K353" s="145">
        <v>42727</v>
      </c>
      <c r="L353" s="73" t="s">
        <v>6041</v>
      </c>
      <c r="M353" s="37"/>
      <c r="N353" s="52"/>
      <c r="O353" s="25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</row>
    <row r="354" spans="1:115" ht="24.75" customHeight="1">
      <c r="A354" s="64">
        <v>5</v>
      </c>
      <c r="B354" s="480" t="s">
        <v>185</v>
      </c>
      <c r="C354" s="481"/>
      <c r="D354" s="482"/>
      <c r="E354" s="77"/>
      <c r="F354" s="76"/>
      <c r="G354" s="143"/>
      <c r="H354" s="73"/>
      <c r="I354" s="78"/>
      <c r="J354" s="93"/>
      <c r="K354" s="78"/>
      <c r="L354" s="73"/>
      <c r="M354" s="37"/>
      <c r="N354" s="52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</row>
    <row r="355" spans="1:14" ht="38.25">
      <c r="A355" s="78"/>
      <c r="B355" s="42">
        <v>1</v>
      </c>
      <c r="C355" s="147" t="s">
        <v>1028</v>
      </c>
      <c r="D355" s="22" t="s">
        <v>1029</v>
      </c>
      <c r="E355" s="22" t="s">
        <v>1030</v>
      </c>
      <c r="F355" s="22" t="s">
        <v>1031</v>
      </c>
      <c r="G355" s="22" t="s">
        <v>1032</v>
      </c>
      <c r="H355" s="396" t="s">
        <v>4310</v>
      </c>
      <c r="I355" s="22"/>
      <c r="J355" s="22"/>
      <c r="K355" s="22" t="s">
        <v>4195</v>
      </c>
      <c r="L355" s="22" t="s">
        <v>1033</v>
      </c>
      <c r="M355" s="22"/>
      <c r="N355" s="52"/>
    </row>
    <row r="356" spans="1:14" ht="38.25">
      <c r="A356" s="78"/>
      <c r="B356" s="42">
        <v>2</v>
      </c>
      <c r="C356" s="148" t="s">
        <v>1034</v>
      </c>
      <c r="D356" s="148" t="s">
        <v>1035</v>
      </c>
      <c r="E356" s="22" t="s">
        <v>1036</v>
      </c>
      <c r="F356" s="22" t="s">
        <v>1037</v>
      </c>
      <c r="G356" s="22" t="s">
        <v>6178</v>
      </c>
      <c r="H356" s="396" t="s">
        <v>4310</v>
      </c>
      <c r="I356" s="149"/>
      <c r="J356" s="149"/>
      <c r="K356" s="22" t="s">
        <v>4195</v>
      </c>
      <c r="L356" s="22" t="s">
        <v>1038</v>
      </c>
      <c r="M356" s="149"/>
      <c r="N356" s="52"/>
    </row>
    <row r="357" spans="1:14" ht="51">
      <c r="A357" s="78"/>
      <c r="B357" s="42">
        <v>3</v>
      </c>
      <c r="C357" s="148" t="s">
        <v>1034</v>
      </c>
      <c r="D357" s="148" t="s">
        <v>1035</v>
      </c>
      <c r="E357" s="22" t="s">
        <v>1039</v>
      </c>
      <c r="F357" s="22" t="s">
        <v>1040</v>
      </c>
      <c r="G357" s="22" t="s">
        <v>6179</v>
      </c>
      <c r="H357" s="396" t="s">
        <v>4310</v>
      </c>
      <c r="I357" s="149"/>
      <c r="J357" s="149"/>
      <c r="K357" s="22" t="s">
        <v>4195</v>
      </c>
      <c r="L357" s="22" t="s">
        <v>1041</v>
      </c>
      <c r="M357" s="149"/>
      <c r="N357" s="52"/>
    </row>
    <row r="358" spans="1:14" ht="38.25">
      <c r="A358" s="78"/>
      <c r="B358" s="42">
        <v>4</v>
      </c>
      <c r="C358" s="147" t="s">
        <v>1042</v>
      </c>
      <c r="D358" s="22" t="s">
        <v>1043</v>
      </c>
      <c r="E358" s="22" t="s">
        <v>1044</v>
      </c>
      <c r="F358" s="22" t="s">
        <v>1045</v>
      </c>
      <c r="G358" s="42" t="s">
        <v>6180</v>
      </c>
      <c r="H358" s="396" t="s">
        <v>4310</v>
      </c>
      <c r="I358" s="149"/>
      <c r="J358" s="149"/>
      <c r="K358" s="22" t="s">
        <v>4195</v>
      </c>
      <c r="L358" s="22" t="s">
        <v>1046</v>
      </c>
      <c r="M358" s="149"/>
      <c r="N358" s="52"/>
    </row>
    <row r="359" spans="1:14" ht="38.25">
      <c r="A359" s="78"/>
      <c r="B359" s="42">
        <v>5</v>
      </c>
      <c r="C359" s="148" t="s">
        <v>1047</v>
      </c>
      <c r="D359" s="22" t="s">
        <v>1043</v>
      </c>
      <c r="E359" s="22" t="s">
        <v>1048</v>
      </c>
      <c r="F359" s="22" t="s">
        <v>1049</v>
      </c>
      <c r="G359" s="42" t="s">
        <v>1050</v>
      </c>
      <c r="H359" s="396" t="s">
        <v>4310</v>
      </c>
      <c r="I359" s="149"/>
      <c r="J359" s="149"/>
      <c r="K359" s="22" t="s">
        <v>4195</v>
      </c>
      <c r="L359" s="22" t="s">
        <v>1051</v>
      </c>
      <c r="M359" s="149"/>
      <c r="N359" s="52"/>
    </row>
    <row r="360" spans="1:14" ht="38.25">
      <c r="A360" s="78"/>
      <c r="B360" s="42">
        <v>6</v>
      </c>
      <c r="C360" s="49" t="s">
        <v>1052</v>
      </c>
      <c r="D360" s="22" t="s">
        <v>1053</v>
      </c>
      <c r="E360" s="48" t="s">
        <v>1054</v>
      </c>
      <c r="F360" s="48" t="s">
        <v>1055</v>
      </c>
      <c r="G360" s="22" t="s">
        <v>6181</v>
      </c>
      <c r="H360" s="396" t="s">
        <v>4310</v>
      </c>
      <c r="I360" s="149"/>
      <c r="J360" s="149"/>
      <c r="K360" s="42" t="s">
        <v>1263</v>
      </c>
      <c r="L360" s="22" t="s">
        <v>1056</v>
      </c>
      <c r="M360" s="149"/>
      <c r="N360" s="52"/>
    </row>
    <row r="361" spans="1:14" ht="38.25">
      <c r="A361" s="78"/>
      <c r="B361" s="42">
        <v>7</v>
      </c>
      <c r="C361" s="147" t="s">
        <v>1057</v>
      </c>
      <c r="D361" s="22" t="s">
        <v>1058</v>
      </c>
      <c r="E361" s="48" t="s">
        <v>1059</v>
      </c>
      <c r="F361" s="48" t="s">
        <v>1060</v>
      </c>
      <c r="G361" s="42" t="s">
        <v>6182</v>
      </c>
      <c r="H361" s="396" t="s">
        <v>4310</v>
      </c>
      <c r="I361" s="149"/>
      <c r="J361" s="149"/>
      <c r="K361" s="42" t="s">
        <v>4195</v>
      </c>
      <c r="L361" s="22" t="s">
        <v>1061</v>
      </c>
      <c r="M361" s="149"/>
      <c r="N361" s="52"/>
    </row>
    <row r="362" spans="1:14" ht="38.25">
      <c r="A362" s="78"/>
      <c r="B362" s="42">
        <v>8</v>
      </c>
      <c r="C362" s="148" t="s">
        <v>1062</v>
      </c>
      <c r="D362" s="22" t="s">
        <v>1063</v>
      </c>
      <c r="E362" s="22" t="s">
        <v>1064</v>
      </c>
      <c r="F362" s="22" t="s">
        <v>1065</v>
      </c>
      <c r="G362" s="22" t="s">
        <v>1910</v>
      </c>
      <c r="H362" s="396" t="s">
        <v>4310</v>
      </c>
      <c r="I362" s="147"/>
      <c r="J362" s="147"/>
      <c r="K362" s="42" t="s">
        <v>3565</v>
      </c>
      <c r="L362" s="22" t="s">
        <v>1066</v>
      </c>
      <c r="M362" s="147"/>
      <c r="N362" s="52"/>
    </row>
    <row r="363" spans="1:14" ht="25.5">
      <c r="A363" s="78"/>
      <c r="B363" s="42">
        <v>9</v>
      </c>
      <c r="C363" s="148" t="s">
        <v>1067</v>
      </c>
      <c r="D363" s="22" t="s">
        <v>1068</v>
      </c>
      <c r="E363" s="22" t="s">
        <v>1069</v>
      </c>
      <c r="F363" s="22" t="s">
        <v>1070</v>
      </c>
      <c r="G363" s="22" t="s">
        <v>6183</v>
      </c>
      <c r="H363" s="396" t="s">
        <v>4310</v>
      </c>
      <c r="I363" s="147"/>
      <c r="J363" s="147"/>
      <c r="K363" s="42" t="s">
        <v>1263</v>
      </c>
      <c r="L363" s="22" t="s">
        <v>1071</v>
      </c>
      <c r="M363" s="147"/>
      <c r="N363" s="52"/>
    </row>
    <row r="364" spans="1:14" ht="38.25">
      <c r="A364" s="78"/>
      <c r="B364" s="42">
        <v>10</v>
      </c>
      <c r="C364" s="150" t="s">
        <v>4792</v>
      </c>
      <c r="D364" s="150" t="s">
        <v>4793</v>
      </c>
      <c r="E364" s="150" t="s">
        <v>4794</v>
      </c>
      <c r="F364" s="150" t="s">
        <v>4795</v>
      </c>
      <c r="G364" s="151" t="s">
        <v>6184</v>
      </c>
      <c r="H364" s="396"/>
      <c r="I364" s="22"/>
      <c r="J364" s="22" t="s">
        <v>4310</v>
      </c>
      <c r="K364" s="152">
        <v>42495</v>
      </c>
      <c r="L364" s="153" t="s">
        <v>4796</v>
      </c>
      <c r="M364" s="22"/>
      <c r="N364" s="52"/>
    </row>
    <row r="365" spans="1:14" ht="38.25">
      <c r="A365" s="78"/>
      <c r="B365" s="42">
        <v>11</v>
      </c>
      <c r="C365" s="150" t="s">
        <v>4797</v>
      </c>
      <c r="D365" s="150" t="s">
        <v>4785</v>
      </c>
      <c r="E365" s="150" t="s">
        <v>4786</v>
      </c>
      <c r="F365" s="150" t="s">
        <v>4798</v>
      </c>
      <c r="G365" s="151" t="s">
        <v>6185</v>
      </c>
      <c r="H365" s="396"/>
      <c r="I365" s="22"/>
      <c r="J365" s="22" t="s">
        <v>4310</v>
      </c>
      <c r="K365" s="152">
        <v>42495</v>
      </c>
      <c r="L365" s="153" t="s">
        <v>4799</v>
      </c>
      <c r="M365" s="22"/>
      <c r="N365" s="52"/>
    </row>
    <row r="366" spans="1:14" ht="38.25">
      <c r="A366" s="78"/>
      <c r="B366" s="42">
        <v>12</v>
      </c>
      <c r="C366" s="150" t="s">
        <v>4784</v>
      </c>
      <c r="D366" s="150" t="s">
        <v>4785</v>
      </c>
      <c r="E366" s="150" t="s">
        <v>4786</v>
      </c>
      <c r="F366" s="150" t="s">
        <v>4787</v>
      </c>
      <c r="G366" s="151" t="s">
        <v>6185</v>
      </c>
      <c r="H366" s="396"/>
      <c r="I366" s="22"/>
      <c r="J366" s="22" t="s">
        <v>4310</v>
      </c>
      <c r="K366" s="152">
        <v>42495</v>
      </c>
      <c r="L366" s="153" t="s">
        <v>4788</v>
      </c>
      <c r="M366" s="22"/>
      <c r="N366" s="52"/>
    </row>
    <row r="367" spans="1:14" ht="38.25">
      <c r="A367" s="78"/>
      <c r="B367" s="42">
        <v>13</v>
      </c>
      <c r="C367" s="150" t="s">
        <v>4789</v>
      </c>
      <c r="D367" s="150" t="s">
        <v>4785</v>
      </c>
      <c r="E367" s="150" t="s">
        <v>4786</v>
      </c>
      <c r="F367" s="150" t="s">
        <v>4790</v>
      </c>
      <c r="G367" s="151" t="s">
        <v>6185</v>
      </c>
      <c r="H367" s="396"/>
      <c r="I367" s="22"/>
      <c r="J367" s="22" t="s">
        <v>4310</v>
      </c>
      <c r="K367" s="152">
        <v>42495</v>
      </c>
      <c r="L367" s="153" t="s">
        <v>4791</v>
      </c>
      <c r="M367" s="22"/>
      <c r="N367" s="52"/>
    </row>
    <row r="368" spans="1:14" ht="38.25">
      <c r="A368" s="78"/>
      <c r="B368" s="42">
        <v>14</v>
      </c>
      <c r="C368" s="150" t="s">
        <v>4783</v>
      </c>
      <c r="D368" s="150" t="s">
        <v>4854</v>
      </c>
      <c r="E368" s="150" t="s">
        <v>4855</v>
      </c>
      <c r="F368" s="150" t="s">
        <v>4856</v>
      </c>
      <c r="G368" s="154" t="s">
        <v>3202</v>
      </c>
      <c r="H368" s="396"/>
      <c r="I368" s="22"/>
      <c r="J368" s="22" t="s">
        <v>4310</v>
      </c>
      <c r="K368" s="152">
        <v>42495</v>
      </c>
      <c r="L368" s="153" t="s">
        <v>4857</v>
      </c>
      <c r="M368" s="22"/>
      <c r="N368" s="52"/>
    </row>
    <row r="369" spans="1:14" ht="38.25">
      <c r="A369" s="78"/>
      <c r="B369" s="42">
        <v>15</v>
      </c>
      <c r="C369" s="150" t="s">
        <v>4781</v>
      </c>
      <c r="D369" s="150" t="s">
        <v>4782</v>
      </c>
      <c r="E369" s="150" t="s">
        <v>4858</v>
      </c>
      <c r="F369" s="150" t="s">
        <v>4859</v>
      </c>
      <c r="G369" s="154" t="s">
        <v>6186</v>
      </c>
      <c r="H369" s="396" t="s">
        <v>4310</v>
      </c>
      <c r="I369" s="22"/>
      <c r="J369" s="22"/>
      <c r="K369" s="155" t="s">
        <v>4196</v>
      </c>
      <c r="L369" s="153" t="s">
        <v>4860</v>
      </c>
      <c r="M369" s="22"/>
      <c r="N369" s="52"/>
    </row>
    <row r="370" spans="1:14" ht="76.5">
      <c r="A370" s="78"/>
      <c r="B370" s="42">
        <v>16</v>
      </c>
      <c r="C370" s="148" t="s">
        <v>1072</v>
      </c>
      <c r="D370" s="22" t="s">
        <v>2734</v>
      </c>
      <c r="E370" s="22" t="s">
        <v>2735</v>
      </c>
      <c r="F370" s="22" t="s">
        <v>2736</v>
      </c>
      <c r="G370" s="22" t="s">
        <v>6187</v>
      </c>
      <c r="H370" s="396" t="s">
        <v>4310</v>
      </c>
      <c r="I370" s="147"/>
      <c r="J370" s="147"/>
      <c r="K370" s="22" t="s">
        <v>4197</v>
      </c>
      <c r="L370" s="22" t="s">
        <v>2737</v>
      </c>
      <c r="M370" s="147"/>
      <c r="N370" s="52"/>
    </row>
    <row r="371" spans="1:14" ht="51">
      <c r="A371" s="78"/>
      <c r="B371" s="42">
        <v>17</v>
      </c>
      <c r="C371" s="148" t="s">
        <v>2738</v>
      </c>
      <c r="D371" s="22" t="s">
        <v>2739</v>
      </c>
      <c r="E371" s="22" t="s">
        <v>2740</v>
      </c>
      <c r="F371" s="22" t="s">
        <v>2741</v>
      </c>
      <c r="G371" s="22" t="s">
        <v>6188</v>
      </c>
      <c r="H371" s="396" t="s">
        <v>4310</v>
      </c>
      <c r="I371" s="147"/>
      <c r="J371" s="147"/>
      <c r="K371" s="42" t="s">
        <v>4198</v>
      </c>
      <c r="L371" s="22" t="s">
        <v>2742</v>
      </c>
      <c r="M371" s="147"/>
      <c r="N371" s="52"/>
    </row>
    <row r="372" spans="1:14" ht="63.75">
      <c r="A372" s="78"/>
      <c r="B372" s="42">
        <v>18</v>
      </c>
      <c r="C372" s="148" t="s">
        <v>2743</v>
      </c>
      <c r="D372" s="22" t="s">
        <v>2744</v>
      </c>
      <c r="E372" s="22" t="s">
        <v>2745</v>
      </c>
      <c r="F372" s="22" t="s">
        <v>2746</v>
      </c>
      <c r="G372" s="22" t="s">
        <v>6189</v>
      </c>
      <c r="H372" s="396" t="s">
        <v>4310</v>
      </c>
      <c r="I372" s="147"/>
      <c r="J372" s="147"/>
      <c r="K372" s="156">
        <v>42074</v>
      </c>
      <c r="L372" s="22" t="s">
        <v>2747</v>
      </c>
      <c r="M372" s="147"/>
      <c r="N372" s="52"/>
    </row>
    <row r="373" spans="1:14" ht="38.25">
      <c r="A373" s="78"/>
      <c r="B373" s="42">
        <v>19</v>
      </c>
      <c r="C373" s="148" t="s">
        <v>2748</v>
      </c>
      <c r="D373" s="22" t="s">
        <v>2749</v>
      </c>
      <c r="E373" s="22" t="s">
        <v>2750</v>
      </c>
      <c r="F373" s="22" t="s">
        <v>2751</v>
      </c>
      <c r="G373" s="22" t="s">
        <v>6190</v>
      </c>
      <c r="H373" s="396" t="s">
        <v>4310</v>
      </c>
      <c r="I373" s="147"/>
      <c r="J373" s="147"/>
      <c r="K373" s="156">
        <v>42402</v>
      </c>
      <c r="L373" s="22" t="s">
        <v>2752</v>
      </c>
      <c r="M373" s="147"/>
      <c r="N373" s="52"/>
    </row>
    <row r="374" spans="1:96" s="21" customFormat="1" ht="48.75" customHeight="1">
      <c r="A374" s="78"/>
      <c r="B374" s="42">
        <v>20</v>
      </c>
      <c r="C374" s="148" t="s">
        <v>2753</v>
      </c>
      <c r="D374" s="22" t="s">
        <v>2754</v>
      </c>
      <c r="E374" s="22" t="s">
        <v>2755</v>
      </c>
      <c r="F374" s="22" t="s">
        <v>2756</v>
      </c>
      <c r="G374" s="22" t="s">
        <v>6191</v>
      </c>
      <c r="H374" s="396" t="s">
        <v>4310</v>
      </c>
      <c r="I374" s="147"/>
      <c r="J374" s="147"/>
      <c r="K374" s="42" t="s">
        <v>4199</v>
      </c>
      <c r="L374" s="22" t="s">
        <v>2757</v>
      </c>
      <c r="M374" s="147"/>
      <c r="N374" s="157"/>
      <c r="O374" s="10"/>
      <c r="P374" s="1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</row>
    <row r="375" spans="1:96" s="21" customFormat="1" ht="45.75" customHeight="1">
      <c r="A375" s="78"/>
      <c r="B375" s="42">
        <v>21</v>
      </c>
      <c r="C375" s="148" t="s">
        <v>2758</v>
      </c>
      <c r="D375" s="22" t="s">
        <v>2754</v>
      </c>
      <c r="E375" s="22" t="s">
        <v>2759</v>
      </c>
      <c r="F375" s="22" t="s">
        <v>2760</v>
      </c>
      <c r="G375" s="22" t="s">
        <v>2761</v>
      </c>
      <c r="H375" s="396" t="s">
        <v>4310</v>
      </c>
      <c r="I375" s="147"/>
      <c r="J375" s="147"/>
      <c r="K375" s="156">
        <v>42616</v>
      </c>
      <c r="L375" s="22" t="s">
        <v>2762</v>
      </c>
      <c r="M375" s="147"/>
      <c r="N375" s="157"/>
      <c r="O375" s="10"/>
      <c r="P375" s="1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</row>
    <row r="376" spans="1:96" s="21" customFormat="1" ht="60" customHeight="1">
      <c r="A376" s="78"/>
      <c r="B376" s="42">
        <v>22</v>
      </c>
      <c r="C376" s="148" t="s">
        <v>2763</v>
      </c>
      <c r="D376" s="22" t="s">
        <v>2764</v>
      </c>
      <c r="E376" s="22" t="s">
        <v>2765</v>
      </c>
      <c r="F376" s="22" t="s">
        <v>2766</v>
      </c>
      <c r="G376" s="22" t="s">
        <v>6192</v>
      </c>
      <c r="H376" s="396" t="s">
        <v>4310</v>
      </c>
      <c r="I376" s="147"/>
      <c r="J376" s="147"/>
      <c r="K376" s="42" t="s">
        <v>4199</v>
      </c>
      <c r="L376" s="22" t="s">
        <v>2767</v>
      </c>
      <c r="M376" s="147"/>
      <c r="N376" s="157"/>
      <c r="O376" s="10"/>
      <c r="P376" s="1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</row>
    <row r="377" spans="1:96" s="21" customFormat="1" ht="45.75" customHeight="1">
      <c r="A377" s="78"/>
      <c r="B377" s="42">
        <v>23</v>
      </c>
      <c r="C377" s="148" t="s">
        <v>2770</v>
      </c>
      <c r="D377" s="22" t="s">
        <v>2768</v>
      </c>
      <c r="E377" s="22" t="s">
        <v>2769</v>
      </c>
      <c r="F377" s="22" t="s">
        <v>2771</v>
      </c>
      <c r="G377" s="22" t="s">
        <v>6193</v>
      </c>
      <c r="H377" s="396" t="s">
        <v>4310</v>
      </c>
      <c r="I377" s="147"/>
      <c r="J377" s="147"/>
      <c r="K377" s="42" t="s">
        <v>4200</v>
      </c>
      <c r="L377" s="22" t="s">
        <v>2772</v>
      </c>
      <c r="M377" s="147"/>
      <c r="N377" s="157"/>
      <c r="O377" s="10"/>
      <c r="P377" s="1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</row>
    <row r="378" spans="1:96" s="21" customFormat="1" ht="45.75" customHeight="1">
      <c r="A378" s="78"/>
      <c r="B378" s="42">
        <v>24</v>
      </c>
      <c r="C378" s="148" t="s">
        <v>2773</v>
      </c>
      <c r="D378" s="22" t="s">
        <v>2768</v>
      </c>
      <c r="E378" s="22" t="s">
        <v>2774</v>
      </c>
      <c r="F378" s="22" t="s">
        <v>2775</v>
      </c>
      <c r="G378" s="22" t="s">
        <v>6194</v>
      </c>
      <c r="H378" s="396" t="s">
        <v>4310</v>
      </c>
      <c r="I378" s="147"/>
      <c r="J378" s="147"/>
      <c r="K378" s="156">
        <v>42463</v>
      </c>
      <c r="L378" s="22" t="s">
        <v>2776</v>
      </c>
      <c r="M378" s="147"/>
      <c r="N378" s="157"/>
      <c r="O378" s="10"/>
      <c r="P378" s="1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</row>
    <row r="379" spans="1:14" ht="38.25">
      <c r="A379" s="78"/>
      <c r="B379" s="42">
        <v>25</v>
      </c>
      <c r="C379" s="148" t="s">
        <v>2777</v>
      </c>
      <c r="D379" s="22" t="s">
        <v>2778</v>
      </c>
      <c r="E379" s="22" t="s">
        <v>2779</v>
      </c>
      <c r="F379" s="22" t="s">
        <v>2780</v>
      </c>
      <c r="G379" s="22" t="s">
        <v>6195</v>
      </c>
      <c r="H379" s="396" t="s">
        <v>4310</v>
      </c>
      <c r="I379" s="147"/>
      <c r="J379" s="147"/>
      <c r="K379" s="42" t="s">
        <v>4201</v>
      </c>
      <c r="L379" s="22" t="s">
        <v>2781</v>
      </c>
      <c r="M379" s="147"/>
      <c r="N379" s="158"/>
    </row>
    <row r="380" spans="1:14" ht="38.25">
      <c r="A380" s="78"/>
      <c r="B380" s="42">
        <v>26</v>
      </c>
      <c r="C380" s="148" t="s">
        <v>2783</v>
      </c>
      <c r="D380" s="22" t="s">
        <v>2778</v>
      </c>
      <c r="E380" s="22" t="s">
        <v>2784</v>
      </c>
      <c r="F380" s="22" t="s">
        <v>2785</v>
      </c>
      <c r="G380" s="22" t="s">
        <v>2786</v>
      </c>
      <c r="H380" s="396" t="s">
        <v>4310</v>
      </c>
      <c r="I380" s="147"/>
      <c r="J380" s="147"/>
      <c r="K380" s="42" t="s">
        <v>4202</v>
      </c>
      <c r="L380" s="22" t="s">
        <v>2787</v>
      </c>
      <c r="M380" s="147"/>
      <c r="N380" s="52"/>
    </row>
    <row r="381" spans="1:14" ht="38.25">
      <c r="A381" s="78"/>
      <c r="B381" s="42">
        <v>27</v>
      </c>
      <c r="C381" s="148" t="s">
        <v>2783</v>
      </c>
      <c r="D381" s="22" t="s">
        <v>2778</v>
      </c>
      <c r="E381" s="22" t="s">
        <v>2788</v>
      </c>
      <c r="F381" s="22" t="s">
        <v>2789</v>
      </c>
      <c r="G381" s="22" t="s">
        <v>2786</v>
      </c>
      <c r="H381" s="396" t="s">
        <v>4310</v>
      </c>
      <c r="I381" s="147"/>
      <c r="J381" s="147"/>
      <c r="K381" s="42" t="s">
        <v>4202</v>
      </c>
      <c r="L381" s="22" t="s">
        <v>2790</v>
      </c>
      <c r="M381" s="147"/>
      <c r="N381" s="52"/>
    </row>
    <row r="382" spans="1:14" ht="38.25">
      <c r="A382" s="78"/>
      <c r="B382" s="42">
        <v>28</v>
      </c>
      <c r="C382" s="148" t="s">
        <v>2791</v>
      </c>
      <c r="D382" s="22" t="s">
        <v>2792</v>
      </c>
      <c r="E382" s="22" t="s">
        <v>2782</v>
      </c>
      <c r="F382" s="22" t="s">
        <v>2793</v>
      </c>
      <c r="G382" s="22" t="s">
        <v>6196</v>
      </c>
      <c r="H382" s="396" t="s">
        <v>4310</v>
      </c>
      <c r="I382" s="147"/>
      <c r="J382" s="147"/>
      <c r="K382" s="42" t="s">
        <v>4203</v>
      </c>
      <c r="L382" s="22" t="s">
        <v>2794</v>
      </c>
      <c r="M382" s="147"/>
      <c r="N382" s="52"/>
    </row>
    <row r="383" spans="1:14" ht="38.25">
      <c r="A383" s="78"/>
      <c r="B383" s="42">
        <v>29</v>
      </c>
      <c r="C383" s="148" t="s">
        <v>2795</v>
      </c>
      <c r="D383" s="22" t="s">
        <v>2796</v>
      </c>
      <c r="E383" s="22" t="s">
        <v>2797</v>
      </c>
      <c r="F383" s="22" t="s">
        <v>2798</v>
      </c>
      <c r="G383" s="22" t="s">
        <v>6197</v>
      </c>
      <c r="H383" s="396" t="s">
        <v>4310</v>
      </c>
      <c r="I383" s="147"/>
      <c r="J383" s="147"/>
      <c r="K383" s="156">
        <v>42463</v>
      </c>
      <c r="L383" s="22" t="s">
        <v>57</v>
      </c>
      <c r="M383" s="147"/>
      <c r="N383" s="52"/>
    </row>
    <row r="384" spans="1:14" ht="38.25">
      <c r="A384" s="78"/>
      <c r="B384" s="42">
        <v>30</v>
      </c>
      <c r="C384" s="148" t="s">
        <v>58</v>
      </c>
      <c r="D384" s="148" t="s">
        <v>59</v>
      </c>
      <c r="E384" s="22" t="s">
        <v>60</v>
      </c>
      <c r="F384" s="22" t="s">
        <v>61</v>
      </c>
      <c r="G384" s="22" t="s">
        <v>6198</v>
      </c>
      <c r="H384" s="396" t="s">
        <v>4310</v>
      </c>
      <c r="I384" s="147"/>
      <c r="J384" s="147"/>
      <c r="K384" s="156">
        <v>42402</v>
      </c>
      <c r="L384" s="22" t="s">
        <v>62</v>
      </c>
      <c r="M384" s="147"/>
      <c r="N384" s="52"/>
    </row>
    <row r="385" spans="1:14" ht="38.25">
      <c r="A385" s="78"/>
      <c r="B385" s="42">
        <v>31</v>
      </c>
      <c r="C385" s="148" t="s">
        <v>63</v>
      </c>
      <c r="D385" s="22" t="s">
        <v>64</v>
      </c>
      <c r="E385" s="22" t="s">
        <v>65</v>
      </c>
      <c r="F385" s="22" t="s">
        <v>66</v>
      </c>
      <c r="G385" s="22" t="s">
        <v>6199</v>
      </c>
      <c r="H385" s="396" t="s">
        <v>4310</v>
      </c>
      <c r="I385" s="147"/>
      <c r="J385" s="147"/>
      <c r="K385" s="42" t="s">
        <v>4202</v>
      </c>
      <c r="L385" s="22" t="s">
        <v>67</v>
      </c>
      <c r="M385" s="147"/>
      <c r="N385" s="52"/>
    </row>
    <row r="386" spans="1:14" ht="38.25">
      <c r="A386" s="78"/>
      <c r="B386" s="42">
        <v>32</v>
      </c>
      <c r="C386" s="148" t="s">
        <v>68</v>
      </c>
      <c r="D386" s="22" t="s">
        <v>69</v>
      </c>
      <c r="E386" s="22" t="s">
        <v>70</v>
      </c>
      <c r="F386" s="22" t="s">
        <v>71</v>
      </c>
      <c r="G386" s="22" t="s">
        <v>6200</v>
      </c>
      <c r="H386" s="396" t="s">
        <v>4310</v>
      </c>
      <c r="I386" s="147"/>
      <c r="J386" s="147"/>
      <c r="K386" s="42" t="s">
        <v>4202</v>
      </c>
      <c r="L386" s="22" t="s">
        <v>72</v>
      </c>
      <c r="M386" s="147"/>
      <c r="N386" s="52"/>
    </row>
    <row r="387" spans="1:14" ht="38.25">
      <c r="A387" s="78"/>
      <c r="B387" s="42">
        <v>33</v>
      </c>
      <c r="C387" s="148" t="s">
        <v>73</v>
      </c>
      <c r="D387" s="22" t="s">
        <v>74</v>
      </c>
      <c r="E387" s="22" t="s">
        <v>70</v>
      </c>
      <c r="F387" s="22" t="s">
        <v>5108</v>
      </c>
      <c r="G387" s="22" t="s">
        <v>6201</v>
      </c>
      <c r="H387" s="396" t="s">
        <v>4310</v>
      </c>
      <c r="I387" s="147"/>
      <c r="J387" s="147"/>
      <c r="K387" s="42" t="s">
        <v>4202</v>
      </c>
      <c r="L387" s="22" t="s">
        <v>75</v>
      </c>
      <c r="M387" s="147"/>
      <c r="N387" s="52"/>
    </row>
    <row r="388" spans="1:14" ht="38.25">
      <c r="A388" s="78"/>
      <c r="B388" s="42">
        <v>34</v>
      </c>
      <c r="C388" s="147" t="s">
        <v>76</v>
      </c>
      <c r="D388" s="22" t="s">
        <v>77</v>
      </c>
      <c r="E388" s="22" t="s">
        <v>78</v>
      </c>
      <c r="F388" s="22" t="s">
        <v>79</v>
      </c>
      <c r="G388" s="22" t="s">
        <v>6202</v>
      </c>
      <c r="H388" s="396" t="s">
        <v>4310</v>
      </c>
      <c r="I388" s="147"/>
      <c r="J388" s="147"/>
      <c r="K388" s="42" t="s">
        <v>226</v>
      </c>
      <c r="L388" s="22" t="s">
        <v>80</v>
      </c>
      <c r="M388" s="147"/>
      <c r="N388" s="52"/>
    </row>
    <row r="389" spans="1:14" ht="38.25">
      <c r="A389" s="78"/>
      <c r="B389" s="42">
        <v>35</v>
      </c>
      <c r="C389" s="148" t="s">
        <v>81</v>
      </c>
      <c r="D389" s="148" t="s">
        <v>82</v>
      </c>
      <c r="E389" s="22" t="s">
        <v>83</v>
      </c>
      <c r="F389" s="22" t="s">
        <v>84</v>
      </c>
      <c r="G389" s="22" t="s">
        <v>6203</v>
      </c>
      <c r="H389" s="396" t="s">
        <v>4310</v>
      </c>
      <c r="I389" s="147"/>
      <c r="J389" s="147"/>
      <c r="K389" s="42" t="s">
        <v>226</v>
      </c>
      <c r="L389" s="22" t="s">
        <v>85</v>
      </c>
      <c r="M389" s="147"/>
      <c r="N389" s="52"/>
    </row>
    <row r="390" spans="1:14" ht="38.25">
      <c r="A390" s="78"/>
      <c r="B390" s="42">
        <v>36</v>
      </c>
      <c r="C390" s="147" t="s">
        <v>87</v>
      </c>
      <c r="D390" s="22" t="s">
        <v>88</v>
      </c>
      <c r="E390" s="22" t="s">
        <v>89</v>
      </c>
      <c r="F390" s="22" t="s">
        <v>90</v>
      </c>
      <c r="G390" s="22" t="s">
        <v>6204</v>
      </c>
      <c r="H390" s="396" t="s">
        <v>4310</v>
      </c>
      <c r="I390" s="149"/>
      <c r="J390" s="149"/>
      <c r="K390" s="42" t="s">
        <v>226</v>
      </c>
      <c r="L390" s="22" t="s">
        <v>85</v>
      </c>
      <c r="M390" s="149"/>
      <c r="N390" s="52"/>
    </row>
    <row r="391" spans="1:14" ht="38.25">
      <c r="A391" s="78"/>
      <c r="B391" s="42">
        <v>37</v>
      </c>
      <c r="C391" s="147" t="s">
        <v>92</v>
      </c>
      <c r="D391" s="42" t="s">
        <v>93</v>
      </c>
      <c r="E391" s="22" t="s">
        <v>94</v>
      </c>
      <c r="F391" s="42" t="s">
        <v>95</v>
      </c>
      <c r="G391" s="22" t="s">
        <v>6205</v>
      </c>
      <c r="H391" s="396" t="s">
        <v>4310</v>
      </c>
      <c r="I391" s="149"/>
      <c r="J391" s="149"/>
      <c r="K391" s="42" t="s">
        <v>4204</v>
      </c>
      <c r="L391" s="42" t="s">
        <v>96</v>
      </c>
      <c r="M391" s="149"/>
      <c r="N391" s="52"/>
    </row>
    <row r="392" spans="1:14" ht="25.5">
      <c r="A392" s="78"/>
      <c r="B392" s="42">
        <v>38</v>
      </c>
      <c r="C392" s="147" t="s">
        <v>97</v>
      </c>
      <c r="D392" s="42" t="s">
        <v>98</v>
      </c>
      <c r="E392" s="22" t="s">
        <v>99</v>
      </c>
      <c r="F392" s="42" t="s">
        <v>100</v>
      </c>
      <c r="G392" s="22" t="s">
        <v>101</v>
      </c>
      <c r="H392" s="396" t="s">
        <v>4310</v>
      </c>
      <c r="I392" s="149"/>
      <c r="J392" s="149"/>
      <c r="K392" s="42" t="s">
        <v>226</v>
      </c>
      <c r="L392" s="42" t="s">
        <v>102</v>
      </c>
      <c r="M392" s="149"/>
      <c r="N392" s="52"/>
    </row>
    <row r="393" spans="1:14" ht="38.25">
      <c r="A393" s="78"/>
      <c r="B393" s="42">
        <v>39</v>
      </c>
      <c r="C393" s="147" t="s">
        <v>869</v>
      </c>
      <c r="D393" s="42" t="s">
        <v>91</v>
      </c>
      <c r="E393" s="22" t="s">
        <v>103</v>
      </c>
      <c r="F393" s="42" t="s">
        <v>104</v>
      </c>
      <c r="G393" s="22" t="s">
        <v>6206</v>
      </c>
      <c r="H393" s="396" t="s">
        <v>4310</v>
      </c>
      <c r="I393" s="149"/>
      <c r="J393" s="149"/>
      <c r="K393" s="42" t="s">
        <v>226</v>
      </c>
      <c r="L393" s="42" t="s">
        <v>105</v>
      </c>
      <c r="M393" s="149"/>
      <c r="N393" s="52"/>
    </row>
    <row r="394" spans="1:14" ht="38.25">
      <c r="A394" s="78"/>
      <c r="B394" s="42">
        <v>40</v>
      </c>
      <c r="C394" s="147" t="s">
        <v>106</v>
      </c>
      <c r="D394" s="22" t="s">
        <v>107</v>
      </c>
      <c r="E394" s="22" t="s">
        <v>108</v>
      </c>
      <c r="F394" s="42" t="s">
        <v>109</v>
      </c>
      <c r="G394" s="22" t="s">
        <v>110</v>
      </c>
      <c r="H394" s="396" t="s">
        <v>4310</v>
      </c>
      <c r="I394" s="149"/>
      <c r="J394" s="149"/>
      <c r="K394" s="42" t="s">
        <v>226</v>
      </c>
      <c r="L394" s="42" t="s">
        <v>111</v>
      </c>
      <c r="M394" s="149"/>
      <c r="N394" s="52"/>
    </row>
    <row r="395" spans="1:14" ht="38.25">
      <c r="A395" s="78"/>
      <c r="B395" s="42">
        <v>41</v>
      </c>
      <c r="C395" s="147" t="s">
        <v>2916</v>
      </c>
      <c r="D395" s="42" t="s">
        <v>112</v>
      </c>
      <c r="E395" s="22" t="s">
        <v>113</v>
      </c>
      <c r="F395" s="42" t="s">
        <v>114</v>
      </c>
      <c r="G395" s="22" t="s">
        <v>115</v>
      </c>
      <c r="H395" s="396" t="s">
        <v>4310</v>
      </c>
      <c r="I395" s="149"/>
      <c r="J395" s="149"/>
      <c r="K395" s="42" t="s">
        <v>4205</v>
      </c>
      <c r="L395" s="42" t="s">
        <v>116</v>
      </c>
      <c r="M395" s="149"/>
      <c r="N395" s="52"/>
    </row>
    <row r="396" spans="1:14" ht="63.75">
      <c r="A396" s="78"/>
      <c r="B396" s="42">
        <v>42</v>
      </c>
      <c r="C396" s="22" t="s">
        <v>117</v>
      </c>
      <c r="D396" s="22" t="s">
        <v>118</v>
      </c>
      <c r="E396" s="22" t="s">
        <v>119</v>
      </c>
      <c r="F396" s="42" t="s">
        <v>120</v>
      </c>
      <c r="G396" s="22" t="s">
        <v>6207</v>
      </c>
      <c r="H396" s="396" t="s">
        <v>4310</v>
      </c>
      <c r="I396" s="149"/>
      <c r="J396" s="149"/>
      <c r="K396" s="42" t="s">
        <v>4206</v>
      </c>
      <c r="L396" s="42" t="s">
        <v>121</v>
      </c>
      <c r="M396" s="149"/>
      <c r="N396" s="52"/>
    </row>
    <row r="397" spans="1:14" ht="48.75" customHeight="1">
      <c r="A397" s="78"/>
      <c r="B397" s="42">
        <v>43</v>
      </c>
      <c r="C397" s="147" t="s">
        <v>122</v>
      </c>
      <c r="D397" s="22" t="s">
        <v>123</v>
      </c>
      <c r="E397" s="22" t="s">
        <v>124</v>
      </c>
      <c r="F397" s="42" t="s">
        <v>125</v>
      </c>
      <c r="G397" s="22" t="s">
        <v>126</v>
      </c>
      <c r="H397" s="396" t="s">
        <v>4310</v>
      </c>
      <c r="I397" s="149"/>
      <c r="J397" s="149"/>
      <c r="K397" s="42" t="s">
        <v>4206</v>
      </c>
      <c r="L397" s="42" t="s">
        <v>127</v>
      </c>
      <c r="M397" s="149"/>
      <c r="N397" s="52"/>
    </row>
    <row r="398" spans="1:14" ht="25.5">
      <c r="A398" s="78"/>
      <c r="B398" s="42">
        <v>44</v>
      </c>
      <c r="C398" s="147" t="s">
        <v>128</v>
      </c>
      <c r="D398" s="22" t="s">
        <v>129</v>
      </c>
      <c r="E398" s="22" t="s">
        <v>130</v>
      </c>
      <c r="F398" s="42" t="s">
        <v>131</v>
      </c>
      <c r="G398" s="22" t="s">
        <v>132</v>
      </c>
      <c r="H398" s="396" t="s">
        <v>4310</v>
      </c>
      <c r="I398" s="149"/>
      <c r="J398" s="149"/>
      <c r="K398" s="42" t="s">
        <v>4206</v>
      </c>
      <c r="L398" s="42" t="s">
        <v>133</v>
      </c>
      <c r="M398" s="149"/>
      <c r="N398" s="158"/>
    </row>
    <row r="399" spans="1:14" ht="38.25">
      <c r="A399" s="78"/>
      <c r="B399" s="42">
        <v>45</v>
      </c>
      <c r="C399" s="147" t="s">
        <v>134</v>
      </c>
      <c r="D399" s="22" t="s">
        <v>135</v>
      </c>
      <c r="E399" s="22" t="s">
        <v>136</v>
      </c>
      <c r="F399" s="42" t="s">
        <v>137</v>
      </c>
      <c r="G399" s="22" t="s">
        <v>138</v>
      </c>
      <c r="H399" s="396" t="s">
        <v>4310</v>
      </c>
      <c r="I399" s="149"/>
      <c r="J399" s="149"/>
      <c r="K399" s="42" t="s">
        <v>4206</v>
      </c>
      <c r="L399" s="42" t="s">
        <v>139</v>
      </c>
      <c r="M399" s="149"/>
      <c r="N399" s="158"/>
    </row>
    <row r="400" spans="1:14" ht="38.25">
      <c r="A400" s="78"/>
      <c r="B400" s="42">
        <v>46</v>
      </c>
      <c r="C400" s="148" t="s">
        <v>140</v>
      </c>
      <c r="D400" s="22" t="s">
        <v>141</v>
      </c>
      <c r="E400" s="22" t="s">
        <v>142</v>
      </c>
      <c r="F400" s="42" t="s">
        <v>143</v>
      </c>
      <c r="G400" s="22" t="s">
        <v>144</v>
      </c>
      <c r="H400" s="396" t="s">
        <v>4310</v>
      </c>
      <c r="I400" s="149"/>
      <c r="J400" s="149"/>
      <c r="K400" s="42" t="s">
        <v>4206</v>
      </c>
      <c r="L400" s="42" t="s">
        <v>145</v>
      </c>
      <c r="M400" s="149"/>
      <c r="N400" s="158"/>
    </row>
    <row r="401" spans="1:14" ht="38.25">
      <c r="A401" s="78"/>
      <c r="B401" s="42">
        <v>47</v>
      </c>
      <c r="C401" s="148" t="s">
        <v>146</v>
      </c>
      <c r="D401" s="22" t="s">
        <v>147</v>
      </c>
      <c r="E401" s="22" t="s">
        <v>148</v>
      </c>
      <c r="F401" s="42" t="s">
        <v>149</v>
      </c>
      <c r="G401" s="22" t="s">
        <v>150</v>
      </c>
      <c r="H401" s="396" t="s">
        <v>4310</v>
      </c>
      <c r="I401" s="149"/>
      <c r="J401" s="149"/>
      <c r="K401" s="42" t="s">
        <v>4204</v>
      </c>
      <c r="L401" s="42" t="s">
        <v>151</v>
      </c>
      <c r="M401" s="149"/>
      <c r="N401" s="52"/>
    </row>
    <row r="402" spans="1:14" ht="25.5">
      <c r="A402" s="78"/>
      <c r="B402" s="42">
        <v>48</v>
      </c>
      <c r="C402" s="147" t="s">
        <v>152</v>
      </c>
      <c r="D402" s="42" t="s">
        <v>153</v>
      </c>
      <c r="E402" s="22" t="s">
        <v>154</v>
      </c>
      <c r="F402" s="42" t="s">
        <v>155</v>
      </c>
      <c r="G402" s="22" t="s">
        <v>6208</v>
      </c>
      <c r="H402" s="396" t="s">
        <v>4310</v>
      </c>
      <c r="I402" s="149"/>
      <c r="J402" s="149"/>
      <c r="K402" s="42" t="s">
        <v>3050</v>
      </c>
      <c r="L402" s="42" t="s">
        <v>156</v>
      </c>
      <c r="M402" s="149"/>
      <c r="N402" s="52"/>
    </row>
    <row r="403" spans="1:14" ht="25.5">
      <c r="A403" s="78"/>
      <c r="B403" s="42">
        <v>49</v>
      </c>
      <c r="C403" s="148" t="s">
        <v>157</v>
      </c>
      <c r="D403" s="42" t="s">
        <v>158</v>
      </c>
      <c r="E403" s="22" t="s">
        <v>159</v>
      </c>
      <c r="F403" s="42" t="s">
        <v>160</v>
      </c>
      <c r="G403" s="22" t="s">
        <v>161</v>
      </c>
      <c r="H403" s="396" t="s">
        <v>4310</v>
      </c>
      <c r="I403" s="149"/>
      <c r="J403" s="149"/>
      <c r="K403" s="42" t="s">
        <v>3050</v>
      </c>
      <c r="L403" s="42" t="s">
        <v>162</v>
      </c>
      <c r="M403" s="149"/>
      <c r="N403" s="52"/>
    </row>
    <row r="404" spans="1:14" ht="25.5">
      <c r="A404" s="78"/>
      <c r="B404" s="42">
        <v>50</v>
      </c>
      <c r="C404" s="147" t="s">
        <v>163</v>
      </c>
      <c r="D404" s="22" t="s">
        <v>164</v>
      </c>
      <c r="E404" s="22" t="s">
        <v>165</v>
      </c>
      <c r="F404" s="22" t="s">
        <v>166</v>
      </c>
      <c r="G404" s="22" t="s">
        <v>6209</v>
      </c>
      <c r="H404" s="396" t="s">
        <v>4310</v>
      </c>
      <c r="I404" s="149"/>
      <c r="J404" s="149"/>
      <c r="K404" s="42" t="s">
        <v>4206</v>
      </c>
      <c r="L404" s="42" t="s">
        <v>167</v>
      </c>
      <c r="M404" s="149"/>
      <c r="N404" s="52"/>
    </row>
    <row r="405" spans="1:14" ht="25.5">
      <c r="A405" s="78"/>
      <c r="B405" s="42">
        <v>51</v>
      </c>
      <c r="C405" s="147" t="s">
        <v>920</v>
      </c>
      <c r="D405" s="42" t="s">
        <v>168</v>
      </c>
      <c r="E405" s="22" t="s">
        <v>169</v>
      </c>
      <c r="F405" s="42" t="s">
        <v>170</v>
      </c>
      <c r="G405" s="22" t="s">
        <v>171</v>
      </c>
      <c r="H405" s="396" t="s">
        <v>4310</v>
      </c>
      <c r="I405" s="149"/>
      <c r="J405" s="149"/>
      <c r="K405" s="42" t="s">
        <v>4206</v>
      </c>
      <c r="L405" s="42" t="s">
        <v>172</v>
      </c>
      <c r="M405" s="149"/>
      <c r="N405" s="52"/>
    </row>
    <row r="406" spans="1:14" ht="25.5">
      <c r="A406" s="78"/>
      <c r="B406" s="42">
        <v>52</v>
      </c>
      <c r="C406" s="148" t="s">
        <v>173</v>
      </c>
      <c r="D406" s="42" t="s">
        <v>174</v>
      </c>
      <c r="E406" s="22" t="s">
        <v>175</v>
      </c>
      <c r="F406" s="42" t="s">
        <v>176</v>
      </c>
      <c r="G406" s="22" t="s">
        <v>177</v>
      </c>
      <c r="H406" s="396" t="s">
        <v>4310</v>
      </c>
      <c r="I406" s="149"/>
      <c r="J406" s="149"/>
      <c r="K406" s="42" t="s">
        <v>4206</v>
      </c>
      <c r="L406" s="42" t="s">
        <v>178</v>
      </c>
      <c r="M406" s="149"/>
      <c r="N406" s="52"/>
    </row>
    <row r="407" spans="1:14" ht="38.25">
      <c r="A407" s="78"/>
      <c r="B407" s="42">
        <v>53</v>
      </c>
      <c r="C407" s="150" t="s">
        <v>4861</v>
      </c>
      <c r="D407" s="150" t="s">
        <v>4862</v>
      </c>
      <c r="E407" s="150" t="s">
        <v>4863</v>
      </c>
      <c r="F407" s="150" t="s">
        <v>4864</v>
      </c>
      <c r="G407" s="151" t="s">
        <v>5109</v>
      </c>
      <c r="H407" s="396" t="s">
        <v>4310</v>
      </c>
      <c r="I407" s="22"/>
      <c r="J407" s="22"/>
      <c r="K407" s="155" t="s">
        <v>4865</v>
      </c>
      <c r="L407" s="42" t="s">
        <v>4866</v>
      </c>
      <c r="M407" s="149"/>
      <c r="N407" s="52"/>
    </row>
    <row r="408" spans="1:14" ht="38.25">
      <c r="A408" s="78"/>
      <c r="B408" s="42">
        <v>54</v>
      </c>
      <c r="C408" s="150" t="s">
        <v>4867</v>
      </c>
      <c r="D408" s="150" t="s">
        <v>4868</v>
      </c>
      <c r="E408" s="150" t="s">
        <v>4869</v>
      </c>
      <c r="F408" s="150" t="s">
        <v>4870</v>
      </c>
      <c r="G408" s="151" t="s">
        <v>5110</v>
      </c>
      <c r="H408" s="396" t="s">
        <v>4310</v>
      </c>
      <c r="I408" s="22"/>
      <c r="J408" s="22"/>
      <c r="K408" s="155" t="s">
        <v>4865</v>
      </c>
      <c r="L408" s="42" t="s">
        <v>4780</v>
      </c>
      <c r="M408" s="149"/>
      <c r="N408" s="52"/>
    </row>
    <row r="409" spans="1:14" ht="23.25" customHeight="1">
      <c r="A409" s="78"/>
      <c r="B409" s="42">
        <v>55</v>
      </c>
      <c r="C409" s="147" t="s">
        <v>179</v>
      </c>
      <c r="D409" s="42" t="s">
        <v>180</v>
      </c>
      <c r="E409" s="22" t="s">
        <v>181</v>
      </c>
      <c r="F409" s="42" t="s">
        <v>182</v>
      </c>
      <c r="G409" s="22" t="s">
        <v>183</v>
      </c>
      <c r="H409" s="396" t="s">
        <v>4310</v>
      </c>
      <c r="I409" s="149"/>
      <c r="J409" s="149"/>
      <c r="K409" s="42" t="s">
        <v>4207</v>
      </c>
      <c r="L409" s="42" t="s">
        <v>184</v>
      </c>
      <c r="M409" s="149"/>
      <c r="N409" s="52"/>
    </row>
    <row r="410" spans="1:14" ht="25.5">
      <c r="A410" s="78"/>
      <c r="B410" s="42">
        <v>56</v>
      </c>
      <c r="C410" s="148" t="s">
        <v>2770</v>
      </c>
      <c r="D410" s="42" t="s">
        <v>4871</v>
      </c>
      <c r="E410" s="22" t="s">
        <v>4872</v>
      </c>
      <c r="F410" s="42" t="s">
        <v>4873</v>
      </c>
      <c r="G410" s="22" t="s">
        <v>6210</v>
      </c>
      <c r="H410" s="159" t="s">
        <v>4310</v>
      </c>
      <c r="I410" s="149"/>
      <c r="J410" s="149"/>
      <c r="K410" s="156" t="s">
        <v>4874</v>
      </c>
      <c r="L410" s="42" t="s">
        <v>4875</v>
      </c>
      <c r="M410" s="149"/>
      <c r="N410" s="52"/>
    </row>
    <row r="411" spans="1:14" ht="25.5">
      <c r="A411" s="78"/>
      <c r="B411" s="42">
        <v>57</v>
      </c>
      <c r="C411" s="147" t="s">
        <v>5111</v>
      </c>
      <c r="D411" s="160" t="s">
        <v>5112</v>
      </c>
      <c r="E411" s="22" t="s">
        <v>5113</v>
      </c>
      <c r="F411" s="42" t="s">
        <v>5114</v>
      </c>
      <c r="G411" s="22" t="s">
        <v>5115</v>
      </c>
      <c r="H411" s="396" t="s">
        <v>4310</v>
      </c>
      <c r="I411" s="149"/>
      <c r="J411" s="149"/>
      <c r="K411" s="156">
        <v>42679</v>
      </c>
      <c r="L411" s="42" t="s">
        <v>5116</v>
      </c>
      <c r="M411" s="149"/>
      <c r="N411" s="52"/>
    </row>
    <row r="412" spans="1:115" s="36" customFormat="1" ht="25.5">
      <c r="A412" s="42"/>
      <c r="B412" s="42">
        <v>58</v>
      </c>
      <c r="C412" s="161" t="s">
        <v>5117</v>
      </c>
      <c r="D412" s="155" t="s">
        <v>5118</v>
      </c>
      <c r="E412" s="22" t="s">
        <v>5119</v>
      </c>
      <c r="F412" s="42" t="s">
        <v>5120</v>
      </c>
      <c r="G412" s="22" t="s">
        <v>5121</v>
      </c>
      <c r="H412" s="396" t="s">
        <v>4310</v>
      </c>
      <c r="I412" s="149"/>
      <c r="J412" s="149"/>
      <c r="K412" s="156" t="s">
        <v>5122</v>
      </c>
      <c r="L412" s="42" t="s">
        <v>5123</v>
      </c>
      <c r="M412" s="149"/>
      <c r="N412" s="162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BV412" s="35"/>
      <c r="BW412" s="35"/>
      <c r="BX412" s="35"/>
      <c r="BY412" s="35"/>
      <c r="BZ412" s="35"/>
      <c r="CA412" s="35"/>
      <c r="CB412" s="35"/>
      <c r="CC412" s="35"/>
      <c r="CD412" s="35"/>
      <c r="CE412" s="35"/>
      <c r="CF412" s="35"/>
      <c r="CG412" s="35"/>
      <c r="CH412" s="35"/>
      <c r="CI412" s="35"/>
      <c r="CJ412" s="35"/>
      <c r="CK412" s="35"/>
      <c r="CL412" s="35"/>
      <c r="CM412" s="35"/>
      <c r="CN412" s="35"/>
      <c r="CO412" s="35"/>
      <c r="CP412" s="35"/>
      <c r="CQ412" s="35"/>
      <c r="CR412" s="35"/>
      <c r="CS412" s="35"/>
      <c r="CT412" s="35"/>
      <c r="CU412" s="35"/>
      <c r="CV412" s="35"/>
      <c r="CW412" s="35"/>
      <c r="CX412" s="35"/>
      <c r="CY412" s="35"/>
      <c r="CZ412" s="35"/>
      <c r="DA412" s="35"/>
      <c r="DB412" s="35"/>
      <c r="DC412" s="35"/>
      <c r="DD412" s="35"/>
      <c r="DE412" s="35"/>
      <c r="DF412" s="35"/>
      <c r="DG412" s="35"/>
      <c r="DH412" s="35"/>
      <c r="DI412" s="35"/>
      <c r="DJ412" s="35"/>
      <c r="DK412" s="35"/>
    </row>
    <row r="413" spans="1:115" s="36" customFormat="1" ht="25.5">
      <c r="A413" s="42"/>
      <c r="B413" s="42">
        <v>59</v>
      </c>
      <c r="C413" s="163" t="s">
        <v>5124</v>
      </c>
      <c r="D413" s="160" t="s">
        <v>5125</v>
      </c>
      <c r="E413" s="22" t="s">
        <v>5119</v>
      </c>
      <c r="F413" s="42" t="s">
        <v>5126</v>
      </c>
      <c r="G413" s="22" t="s">
        <v>5121</v>
      </c>
      <c r="H413" s="396" t="s">
        <v>4310</v>
      </c>
      <c r="I413" s="149"/>
      <c r="J413" s="149"/>
      <c r="K413" s="156" t="s">
        <v>5122</v>
      </c>
      <c r="L413" s="42" t="s">
        <v>5127</v>
      </c>
      <c r="M413" s="149"/>
      <c r="N413" s="162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  <c r="BX413" s="35"/>
      <c r="BY413" s="35"/>
      <c r="BZ413" s="35"/>
      <c r="CA413" s="35"/>
      <c r="CB413" s="35"/>
      <c r="CC413" s="35"/>
      <c r="CD413" s="35"/>
      <c r="CE413" s="35"/>
      <c r="CF413" s="35"/>
      <c r="CG413" s="35"/>
      <c r="CH413" s="35"/>
      <c r="CI413" s="35"/>
      <c r="CJ413" s="35"/>
      <c r="CK413" s="35"/>
      <c r="CL413" s="35"/>
      <c r="CM413" s="35"/>
      <c r="CN413" s="35"/>
      <c r="CO413" s="35"/>
      <c r="CP413" s="35"/>
      <c r="CQ413" s="35"/>
      <c r="CR413" s="35"/>
      <c r="CS413" s="35"/>
      <c r="CT413" s="35"/>
      <c r="CU413" s="35"/>
      <c r="CV413" s="35"/>
      <c r="CW413" s="35"/>
      <c r="CX413" s="35"/>
      <c r="CY413" s="35"/>
      <c r="CZ413" s="35"/>
      <c r="DA413" s="35"/>
      <c r="DB413" s="35"/>
      <c r="DC413" s="35"/>
      <c r="DD413" s="35"/>
      <c r="DE413" s="35"/>
      <c r="DF413" s="35"/>
      <c r="DG413" s="35"/>
      <c r="DH413" s="35"/>
      <c r="DI413" s="35"/>
      <c r="DJ413" s="35"/>
      <c r="DK413" s="35"/>
    </row>
    <row r="414" spans="1:115" s="36" customFormat="1" ht="25.5">
      <c r="A414" s="42"/>
      <c r="B414" s="42">
        <v>60</v>
      </c>
      <c r="C414" s="163" t="s">
        <v>5124</v>
      </c>
      <c r="D414" s="160" t="s">
        <v>5125</v>
      </c>
      <c r="E414" s="22" t="s">
        <v>5119</v>
      </c>
      <c r="F414" s="42" t="s">
        <v>5128</v>
      </c>
      <c r="G414" s="22" t="s">
        <v>5121</v>
      </c>
      <c r="H414" s="396" t="s">
        <v>4310</v>
      </c>
      <c r="I414" s="149"/>
      <c r="J414" s="149"/>
      <c r="K414" s="156" t="s">
        <v>5122</v>
      </c>
      <c r="L414" s="42" t="s">
        <v>5129</v>
      </c>
      <c r="M414" s="149"/>
      <c r="N414" s="162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  <c r="BX414" s="35"/>
      <c r="BY414" s="35"/>
      <c r="BZ414" s="35"/>
      <c r="CA414" s="35"/>
      <c r="CB414" s="35"/>
      <c r="CC414" s="35"/>
      <c r="CD414" s="35"/>
      <c r="CE414" s="35"/>
      <c r="CF414" s="35"/>
      <c r="CG414" s="35"/>
      <c r="CH414" s="35"/>
      <c r="CI414" s="35"/>
      <c r="CJ414" s="35"/>
      <c r="CK414" s="35"/>
      <c r="CL414" s="35"/>
      <c r="CM414" s="35"/>
      <c r="CN414" s="35"/>
      <c r="CO414" s="35"/>
      <c r="CP414" s="35"/>
      <c r="CQ414" s="35"/>
      <c r="CR414" s="35"/>
      <c r="CS414" s="35"/>
      <c r="CT414" s="35"/>
      <c r="CU414" s="35"/>
      <c r="CV414" s="35"/>
      <c r="CW414" s="35"/>
      <c r="CX414" s="35"/>
      <c r="CY414" s="35"/>
      <c r="CZ414" s="35"/>
      <c r="DA414" s="35"/>
      <c r="DB414" s="35"/>
      <c r="DC414" s="35"/>
      <c r="DD414" s="35"/>
      <c r="DE414" s="35"/>
      <c r="DF414" s="35"/>
      <c r="DG414" s="35"/>
      <c r="DH414" s="35"/>
      <c r="DI414" s="35"/>
      <c r="DJ414" s="35"/>
      <c r="DK414" s="35"/>
    </row>
    <row r="415" spans="1:115" s="36" customFormat="1" ht="25.5">
      <c r="A415" s="42"/>
      <c r="B415" s="42">
        <v>61</v>
      </c>
      <c r="C415" s="147" t="s">
        <v>1827</v>
      </c>
      <c r="D415" s="160" t="s">
        <v>5125</v>
      </c>
      <c r="E415" s="22" t="s">
        <v>5119</v>
      </c>
      <c r="F415" s="42" t="s">
        <v>5130</v>
      </c>
      <c r="G415" s="22" t="s">
        <v>3984</v>
      </c>
      <c r="H415" s="396" t="s">
        <v>4310</v>
      </c>
      <c r="I415" s="149"/>
      <c r="J415" s="149"/>
      <c r="K415" s="156" t="s">
        <v>5122</v>
      </c>
      <c r="L415" s="42" t="s">
        <v>5131</v>
      </c>
      <c r="M415" s="149"/>
      <c r="N415" s="162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  <c r="BW415" s="35"/>
      <c r="BX415" s="35"/>
      <c r="BY415" s="35"/>
      <c r="BZ415" s="35"/>
      <c r="CA415" s="35"/>
      <c r="CB415" s="35"/>
      <c r="CC415" s="35"/>
      <c r="CD415" s="35"/>
      <c r="CE415" s="35"/>
      <c r="CF415" s="35"/>
      <c r="CG415" s="35"/>
      <c r="CH415" s="35"/>
      <c r="CI415" s="35"/>
      <c r="CJ415" s="35"/>
      <c r="CK415" s="35"/>
      <c r="CL415" s="35"/>
      <c r="CM415" s="35"/>
      <c r="CN415" s="35"/>
      <c r="CO415" s="35"/>
      <c r="CP415" s="35"/>
      <c r="CQ415" s="35"/>
      <c r="CR415" s="35"/>
      <c r="CS415" s="35"/>
      <c r="CT415" s="35"/>
      <c r="CU415" s="35"/>
      <c r="CV415" s="35"/>
      <c r="CW415" s="35"/>
      <c r="CX415" s="35"/>
      <c r="CY415" s="35"/>
      <c r="CZ415" s="35"/>
      <c r="DA415" s="35"/>
      <c r="DB415" s="35"/>
      <c r="DC415" s="35"/>
      <c r="DD415" s="35"/>
      <c r="DE415" s="35"/>
      <c r="DF415" s="35"/>
      <c r="DG415" s="35"/>
      <c r="DH415" s="35"/>
      <c r="DI415" s="35"/>
      <c r="DJ415" s="35"/>
      <c r="DK415" s="35"/>
    </row>
    <row r="416" spans="1:14" ht="25.5">
      <c r="A416" s="42"/>
      <c r="B416" s="42">
        <v>62</v>
      </c>
      <c r="C416" s="147" t="s">
        <v>86</v>
      </c>
      <c r="D416" s="164" t="s">
        <v>5132</v>
      </c>
      <c r="E416" s="22" t="s">
        <v>5133</v>
      </c>
      <c r="F416" s="42" t="s">
        <v>5134</v>
      </c>
      <c r="G416" s="22" t="s">
        <v>5135</v>
      </c>
      <c r="H416" s="396" t="s">
        <v>4310</v>
      </c>
      <c r="I416" s="149"/>
      <c r="J416" s="149"/>
      <c r="K416" s="156">
        <v>42499</v>
      </c>
      <c r="L416" s="42" t="s">
        <v>5136</v>
      </c>
      <c r="M416" s="149"/>
      <c r="N416" s="52"/>
    </row>
    <row r="417" spans="1:14" ht="25.5">
      <c r="A417" s="42"/>
      <c r="B417" s="42">
        <v>63</v>
      </c>
      <c r="C417" s="147" t="s">
        <v>4814</v>
      </c>
      <c r="D417" s="164" t="s">
        <v>5132</v>
      </c>
      <c r="E417" s="22" t="s">
        <v>5137</v>
      </c>
      <c r="F417" s="42" t="s">
        <v>5138</v>
      </c>
      <c r="G417" s="22">
        <v>31.786</v>
      </c>
      <c r="H417" s="396" t="s">
        <v>4310</v>
      </c>
      <c r="I417" s="149"/>
      <c r="J417" s="149"/>
      <c r="K417" s="156">
        <v>42499</v>
      </c>
      <c r="L417" s="42" t="s">
        <v>5139</v>
      </c>
      <c r="M417" s="149"/>
      <c r="N417" s="52"/>
    </row>
    <row r="418" spans="1:14" ht="25.5">
      <c r="A418" s="42"/>
      <c r="B418" s="42">
        <v>64</v>
      </c>
      <c r="C418" s="147" t="s">
        <v>6121</v>
      </c>
      <c r="D418" s="165" t="s">
        <v>6211</v>
      </c>
      <c r="E418" s="22" t="s">
        <v>6212</v>
      </c>
      <c r="F418" s="42" t="s">
        <v>6122</v>
      </c>
      <c r="G418" s="22" t="s">
        <v>6213</v>
      </c>
      <c r="H418" s="396" t="s">
        <v>4310</v>
      </c>
      <c r="I418" s="149"/>
      <c r="J418" s="149"/>
      <c r="K418" s="156">
        <v>42980</v>
      </c>
      <c r="L418" s="42" t="s">
        <v>6123</v>
      </c>
      <c r="M418" s="149"/>
      <c r="N418" s="52"/>
    </row>
    <row r="419" spans="1:14" ht="24">
      <c r="A419" s="42"/>
      <c r="B419" s="42">
        <v>65</v>
      </c>
      <c r="C419" s="150" t="s">
        <v>6015</v>
      </c>
      <c r="D419" s="166" t="s">
        <v>6214</v>
      </c>
      <c r="E419" s="42" t="s">
        <v>6215</v>
      </c>
      <c r="F419" s="42" t="s">
        <v>6016</v>
      </c>
      <c r="G419" s="42" t="s">
        <v>6216</v>
      </c>
      <c r="H419" s="394" t="s">
        <v>4310</v>
      </c>
      <c r="I419" s="149"/>
      <c r="J419" s="149"/>
      <c r="K419" s="156">
        <v>42562</v>
      </c>
      <c r="L419" s="22" t="s">
        <v>6017</v>
      </c>
      <c r="M419" s="149"/>
      <c r="N419" s="52"/>
    </row>
    <row r="420" spans="1:14" ht="38.25">
      <c r="A420" s="42"/>
      <c r="B420" s="42">
        <v>66</v>
      </c>
      <c r="C420" s="150" t="s">
        <v>6217</v>
      </c>
      <c r="D420" s="166" t="s">
        <v>6218</v>
      </c>
      <c r="E420" s="150" t="s">
        <v>6219</v>
      </c>
      <c r="F420" s="150" t="s">
        <v>6220</v>
      </c>
      <c r="G420" s="152" t="s">
        <v>6221</v>
      </c>
      <c r="H420" s="394" t="s">
        <v>4310</v>
      </c>
      <c r="I420" s="149"/>
      <c r="J420" s="149"/>
      <c r="K420" s="167" t="s">
        <v>6222</v>
      </c>
      <c r="L420" s="153" t="s">
        <v>6223</v>
      </c>
      <c r="M420" s="149"/>
      <c r="N420" s="52"/>
    </row>
    <row r="421" spans="1:14" ht="38.25">
      <c r="A421" s="42"/>
      <c r="B421" s="42">
        <v>67</v>
      </c>
      <c r="C421" s="150" t="s">
        <v>152</v>
      </c>
      <c r="D421" s="166" t="s">
        <v>6224</v>
      </c>
      <c r="E421" s="150" t="s">
        <v>6225</v>
      </c>
      <c r="F421" s="150" t="s">
        <v>6226</v>
      </c>
      <c r="G421" s="168" t="s">
        <v>6227</v>
      </c>
      <c r="H421" s="394" t="s">
        <v>4310</v>
      </c>
      <c r="I421" s="149"/>
      <c r="J421" s="149"/>
      <c r="K421" s="167" t="s">
        <v>6222</v>
      </c>
      <c r="L421" s="153" t="s">
        <v>6228</v>
      </c>
      <c r="M421" s="149"/>
      <c r="N421" s="52"/>
    </row>
    <row r="422" spans="1:14" ht="51">
      <c r="A422" s="42"/>
      <c r="B422" s="42">
        <v>68</v>
      </c>
      <c r="C422" s="150" t="s">
        <v>6229</v>
      </c>
      <c r="D422" s="166" t="s">
        <v>6230</v>
      </c>
      <c r="E422" s="150" t="s">
        <v>6231</v>
      </c>
      <c r="F422" s="150" t="s">
        <v>6232</v>
      </c>
      <c r="G422" s="168" t="s">
        <v>6233</v>
      </c>
      <c r="H422" s="394" t="s">
        <v>4310</v>
      </c>
      <c r="I422" s="149"/>
      <c r="J422" s="149"/>
      <c r="K422" s="156" t="s">
        <v>6234</v>
      </c>
      <c r="L422" s="153" t="s">
        <v>6235</v>
      </c>
      <c r="M422" s="149"/>
      <c r="N422" s="52"/>
    </row>
    <row r="423" spans="1:14" ht="34.5" customHeight="1">
      <c r="A423" s="68">
        <v>6</v>
      </c>
      <c r="B423" s="485" t="s">
        <v>4183</v>
      </c>
      <c r="C423" s="486"/>
      <c r="D423" s="487"/>
      <c r="E423" s="37"/>
      <c r="F423" s="37"/>
      <c r="G423" s="37"/>
      <c r="H423" s="169"/>
      <c r="I423" s="78"/>
      <c r="J423" s="78"/>
      <c r="K423" s="78"/>
      <c r="L423" s="78"/>
      <c r="M423" s="37"/>
      <c r="N423" s="52"/>
    </row>
    <row r="424" spans="1:14" ht="49.5" customHeight="1">
      <c r="A424" s="170"/>
      <c r="B424" s="174">
        <v>1</v>
      </c>
      <c r="C424" s="171" t="s">
        <v>186</v>
      </c>
      <c r="D424" s="171" t="s">
        <v>187</v>
      </c>
      <c r="E424" s="172" t="s">
        <v>188</v>
      </c>
      <c r="F424" s="172" t="s">
        <v>189</v>
      </c>
      <c r="G424" s="172" t="s">
        <v>190</v>
      </c>
      <c r="H424" s="173" t="s">
        <v>4310</v>
      </c>
      <c r="I424" s="174"/>
      <c r="J424" s="174"/>
      <c r="K424" s="174" t="s">
        <v>4303</v>
      </c>
      <c r="L424" s="172" t="s">
        <v>191</v>
      </c>
      <c r="M424" s="175"/>
      <c r="N424" s="52"/>
    </row>
    <row r="425" spans="1:14" ht="38.25">
      <c r="A425" s="170"/>
      <c r="B425" s="174">
        <v>2</v>
      </c>
      <c r="C425" s="171" t="s">
        <v>186</v>
      </c>
      <c r="D425" s="171" t="s">
        <v>187</v>
      </c>
      <c r="E425" s="172" t="s">
        <v>192</v>
      </c>
      <c r="F425" s="172" t="s">
        <v>193</v>
      </c>
      <c r="G425" s="172" t="s">
        <v>194</v>
      </c>
      <c r="H425" s="173" t="s">
        <v>4310</v>
      </c>
      <c r="I425" s="174"/>
      <c r="J425" s="174"/>
      <c r="K425" s="174" t="s">
        <v>4303</v>
      </c>
      <c r="L425" s="172" t="s">
        <v>195</v>
      </c>
      <c r="M425" s="175"/>
      <c r="N425" s="52"/>
    </row>
    <row r="426" spans="1:115" s="36" customFormat="1" ht="25.5">
      <c r="A426" s="395"/>
      <c r="B426" s="442">
        <v>3</v>
      </c>
      <c r="C426" s="441" t="s">
        <v>920</v>
      </c>
      <c r="D426" s="441" t="s">
        <v>6401</v>
      </c>
      <c r="E426" s="442" t="s">
        <v>6402</v>
      </c>
      <c r="F426" s="442" t="s">
        <v>6403</v>
      </c>
      <c r="G426" s="442" t="s">
        <v>6404</v>
      </c>
      <c r="H426" s="443" t="s">
        <v>4310</v>
      </c>
      <c r="I426" s="444"/>
      <c r="J426" s="444"/>
      <c r="K426" s="444"/>
      <c r="L426" s="442"/>
      <c r="M426" s="563"/>
      <c r="N426" s="162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</row>
    <row r="427" spans="1:115" s="36" customFormat="1" ht="38.25">
      <c r="A427" s="395"/>
      <c r="B427" s="442">
        <v>4</v>
      </c>
      <c r="C427" s="441" t="s">
        <v>6396</v>
      </c>
      <c r="D427" s="441" t="s">
        <v>6377</v>
      </c>
      <c r="E427" s="442" t="s">
        <v>6397</v>
      </c>
      <c r="F427" s="442" t="s">
        <v>6398</v>
      </c>
      <c r="G427" s="442" t="s">
        <v>6399</v>
      </c>
      <c r="H427" s="443" t="s">
        <v>4310</v>
      </c>
      <c r="I427" s="444"/>
      <c r="J427" s="444"/>
      <c r="K427" s="444"/>
      <c r="L427" s="442" t="s">
        <v>6400</v>
      </c>
      <c r="M427" s="563"/>
      <c r="N427" s="162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</row>
    <row r="428" spans="1:115" s="36" customFormat="1" ht="38.25">
      <c r="A428" s="395"/>
      <c r="B428" s="442">
        <v>5</v>
      </c>
      <c r="C428" s="441" t="s">
        <v>6392</v>
      </c>
      <c r="D428" s="441" t="s">
        <v>6377</v>
      </c>
      <c r="E428" s="442" t="s">
        <v>6393</v>
      </c>
      <c r="F428" s="442" t="s">
        <v>6394</v>
      </c>
      <c r="G428" s="442" t="s">
        <v>6395</v>
      </c>
      <c r="H428" s="443" t="s">
        <v>4310</v>
      </c>
      <c r="I428" s="444"/>
      <c r="J428" s="444"/>
      <c r="K428" s="444"/>
      <c r="L428" s="442" t="s">
        <v>3048</v>
      </c>
      <c r="M428" s="563"/>
      <c r="N428" s="162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  <c r="CO428" s="35"/>
      <c r="CP428" s="35"/>
      <c r="CQ428" s="35"/>
      <c r="CR428" s="35"/>
      <c r="CS428" s="35"/>
      <c r="CT428" s="35"/>
      <c r="CU428" s="35"/>
      <c r="CV428" s="35"/>
      <c r="CW428" s="35"/>
      <c r="CX428" s="35"/>
      <c r="CY428" s="35"/>
      <c r="CZ428" s="35"/>
      <c r="DA428" s="35"/>
      <c r="DB428" s="35"/>
      <c r="DC428" s="35"/>
      <c r="DD428" s="35"/>
      <c r="DE428" s="35"/>
      <c r="DF428" s="35"/>
      <c r="DG428" s="35"/>
      <c r="DH428" s="35"/>
      <c r="DI428" s="35"/>
      <c r="DJ428" s="35"/>
      <c r="DK428" s="35"/>
    </row>
    <row r="429" spans="1:14" ht="25.5">
      <c r="A429" s="176"/>
      <c r="B429" s="174">
        <v>6</v>
      </c>
      <c r="C429" s="171" t="s">
        <v>197</v>
      </c>
      <c r="D429" s="171" t="s">
        <v>196</v>
      </c>
      <c r="E429" s="172" t="s">
        <v>198</v>
      </c>
      <c r="F429" s="172" t="s">
        <v>199</v>
      </c>
      <c r="G429" s="172" t="s">
        <v>200</v>
      </c>
      <c r="H429" s="173" t="s">
        <v>4310</v>
      </c>
      <c r="I429" s="174"/>
      <c r="J429" s="174"/>
      <c r="K429" s="174" t="s">
        <v>201</v>
      </c>
      <c r="L429" s="172" t="s">
        <v>202</v>
      </c>
      <c r="M429" s="175"/>
      <c r="N429" s="52"/>
    </row>
    <row r="430" spans="1:14" ht="38.25">
      <c r="A430" s="177"/>
      <c r="B430" s="174">
        <v>7</v>
      </c>
      <c r="C430" s="171" t="s">
        <v>203</v>
      </c>
      <c r="D430" s="171" t="s">
        <v>204</v>
      </c>
      <c r="E430" s="172" t="s">
        <v>205</v>
      </c>
      <c r="F430" s="172" t="s">
        <v>199</v>
      </c>
      <c r="G430" s="172" t="s">
        <v>206</v>
      </c>
      <c r="H430" s="173" t="s">
        <v>4310</v>
      </c>
      <c r="I430" s="174"/>
      <c r="J430" s="174"/>
      <c r="K430" s="174" t="s">
        <v>207</v>
      </c>
      <c r="L430" s="172" t="s">
        <v>202</v>
      </c>
      <c r="M430" s="175"/>
      <c r="N430" s="52"/>
    </row>
    <row r="431" spans="1:14" ht="38.25">
      <c r="A431" s="177"/>
      <c r="B431" s="442">
        <v>8</v>
      </c>
      <c r="C431" s="171" t="s">
        <v>208</v>
      </c>
      <c r="D431" s="171" t="s">
        <v>209</v>
      </c>
      <c r="E431" s="172" t="s">
        <v>210</v>
      </c>
      <c r="F431" s="172" t="s">
        <v>211</v>
      </c>
      <c r="G431" s="172" t="s">
        <v>212</v>
      </c>
      <c r="H431" s="173" t="s">
        <v>4310</v>
      </c>
      <c r="I431" s="174"/>
      <c r="J431" s="174"/>
      <c r="K431" s="178">
        <v>42343</v>
      </c>
      <c r="L431" s="172" t="s">
        <v>213</v>
      </c>
      <c r="M431" s="175"/>
      <c r="N431" s="52"/>
    </row>
    <row r="432" spans="1:14" ht="38.25">
      <c r="A432" s="177"/>
      <c r="B432" s="442">
        <v>9</v>
      </c>
      <c r="C432" s="171" t="s">
        <v>214</v>
      </c>
      <c r="D432" s="171" t="s">
        <v>204</v>
      </c>
      <c r="E432" s="172" t="s">
        <v>215</v>
      </c>
      <c r="F432" s="172" t="s">
        <v>216</v>
      </c>
      <c r="G432" s="172" t="s">
        <v>217</v>
      </c>
      <c r="H432" s="173" t="s">
        <v>4310</v>
      </c>
      <c r="I432" s="174"/>
      <c r="J432" s="174"/>
      <c r="K432" s="174" t="s">
        <v>218</v>
      </c>
      <c r="L432" s="172" t="s">
        <v>213</v>
      </c>
      <c r="M432" s="175"/>
      <c r="N432" s="52"/>
    </row>
    <row r="433" spans="1:115" s="36" customFormat="1" ht="38.25">
      <c r="A433" s="395"/>
      <c r="B433" s="442">
        <v>10</v>
      </c>
      <c r="C433" s="441" t="s">
        <v>6387</v>
      </c>
      <c r="D433" s="441" t="s">
        <v>6377</v>
      </c>
      <c r="E433" s="442" t="s">
        <v>6388</v>
      </c>
      <c r="F433" s="442" t="s">
        <v>6389</v>
      </c>
      <c r="G433" s="442" t="s">
        <v>6390</v>
      </c>
      <c r="H433" s="443" t="s">
        <v>4310</v>
      </c>
      <c r="I433" s="444"/>
      <c r="J433" s="444"/>
      <c r="K433" s="444"/>
      <c r="L433" s="442" t="s">
        <v>6391</v>
      </c>
      <c r="M433" s="563"/>
      <c r="N433" s="162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  <c r="BW433" s="35"/>
      <c r="BX433" s="35"/>
      <c r="BY433" s="35"/>
      <c r="BZ433" s="35"/>
      <c r="CA433" s="35"/>
      <c r="CB433" s="35"/>
      <c r="CC433" s="35"/>
      <c r="CD433" s="35"/>
      <c r="CE433" s="35"/>
      <c r="CF433" s="35"/>
      <c r="CG433" s="35"/>
      <c r="CH433" s="35"/>
      <c r="CI433" s="35"/>
      <c r="CJ433" s="35"/>
      <c r="CK433" s="35"/>
      <c r="CL433" s="35"/>
      <c r="CM433" s="35"/>
      <c r="CN433" s="35"/>
      <c r="CO433" s="35"/>
      <c r="CP433" s="35"/>
      <c r="CQ433" s="35"/>
      <c r="CR433" s="35"/>
      <c r="CS433" s="35"/>
      <c r="CT433" s="35"/>
      <c r="CU433" s="35"/>
      <c r="CV433" s="35"/>
      <c r="CW433" s="35"/>
      <c r="CX433" s="35"/>
      <c r="CY433" s="35"/>
      <c r="CZ433" s="35"/>
      <c r="DA433" s="35"/>
      <c r="DB433" s="35"/>
      <c r="DC433" s="35"/>
      <c r="DD433" s="35"/>
      <c r="DE433" s="35"/>
      <c r="DF433" s="35"/>
      <c r="DG433" s="35"/>
      <c r="DH433" s="35"/>
      <c r="DI433" s="35"/>
      <c r="DJ433" s="35"/>
      <c r="DK433" s="35"/>
    </row>
    <row r="434" spans="1:115" s="36" customFormat="1" ht="38.25">
      <c r="A434" s="395"/>
      <c r="B434" s="174">
        <v>11</v>
      </c>
      <c r="C434" s="441" t="s">
        <v>6382</v>
      </c>
      <c r="D434" s="441" t="s">
        <v>6367</v>
      </c>
      <c r="E434" s="442" t="s">
        <v>6383</v>
      </c>
      <c r="F434" s="442" t="s">
        <v>6384</v>
      </c>
      <c r="G434" s="442" t="s">
        <v>6385</v>
      </c>
      <c r="H434" s="443" t="s">
        <v>4310</v>
      </c>
      <c r="I434" s="444"/>
      <c r="J434" s="444"/>
      <c r="K434" s="445"/>
      <c r="L434" s="442" t="s">
        <v>6386</v>
      </c>
      <c r="M434" s="563"/>
      <c r="N434" s="162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  <c r="BV434" s="35"/>
      <c r="BW434" s="35"/>
      <c r="BX434" s="35"/>
      <c r="BY434" s="35"/>
      <c r="BZ434" s="35"/>
      <c r="CA434" s="35"/>
      <c r="CB434" s="35"/>
      <c r="CC434" s="35"/>
      <c r="CD434" s="35"/>
      <c r="CE434" s="35"/>
      <c r="CF434" s="35"/>
      <c r="CG434" s="35"/>
      <c r="CH434" s="35"/>
      <c r="CI434" s="35"/>
      <c r="CJ434" s="35"/>
      <c r="CK434" s="35"/>
      <c r="CL434" s="35"/>
      <c r="CM434" s="35"/>
      <c r="CN434" s="35"/>
      <c r="CO434" s="35"/>
      <c r="CP434" s="35"/>
      <c r="CQ434" s="35"/>
      <c r="CR434" s="35"/>
      <c r="CS434" s="35"/>
      <c r="CT434" s="35"/>
      <c r="CU434" s="35"/>
      <c r="CV434" s="35"/>
      <c r="CW434" s="35"/>
      <c r="CX434" s="35"/>
      <c r="CY434" s="35"/>
      <c r="CZ434" s="35"/>
      <c r="DA434" s="35"/>
      <c r="DB434" s="35"/>
      <c r="DC434" s="35"/>
      <c r="DD434" s="35"/>
      <c r="DE434" s="35"/>
      <c r="DF434" s="35"/>
      <c r="DG434" s="35"/>
      <c r="DH434" s="35"/>
      <c r="DI434" s="35"/>
      <c r="DJ434" s="35"/>
      <c r="DK434" s="35"/>
    </row>
    <row r="435" spans="1:115" s="36" customFormat="1" ht="38.25">
      <c r="A435" s="395"/>
      <c r="B435" s="174">
        <v>12</v>
      </c>
      <c r="C435" s="441" t="s">
        <v>6405</v>
      </c>
      <c r="D435" s="441" t="s">
        <v>220</v>
      </c>
      <c r="E435" s="442" t="s">
        <v>6407</v>
      </c>
      <c r="F435" s="442" t="s">
        <v>6408</v>
      </c>
      <c r="G435" s="442" t="s">
        <v>6406</v>
      </c>
      <c r="H435" s="443" t="s">
        <v>4310</v>
      </c>
      <c r="I435" s="444"/>
      <c r="J435" s="444"/>
      <c r="K435" s="445"/>
      <c r="L435" s="442" t="s">
        <v>6409</v>
      </c>
      <c r="M435" s="563"/>
      <c r="N435" s="162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BV435" s="35"/>
      <c r="BW435" s="35"/>
      <c r="BX435" s="35"/>
      <c r="BY435" s="35"/>
      <c r="BZ435" s="35"/>
      <c r="CA435" s="35"/>
      <c r="CB435" s="35"/>
      <c r="CC435" s="35"/>
      <c r="CD435" s="35"/>
      <c r="CE435" s="35"/>
      <c r="CF435" s="35"/>
      <c r="CG435" s="35"/>
      <c r="CH435" s="35"/>
      <c r="CI435" s="35"/>
      <c r="CJ435" s="35"/>
      <c r="CK435" s="35"/>
      <c r="CL435" s="35"/>
      <c r="CM435" s="35"/>
      <c r="CN435" s="35"/>
      <c r="CO435" s="35"/>
      <c r="CP435" s="35"/>
      <c r="CQ435" s="35"/>
      <c r="CR435" s="35"/>
      <c r="CS435" s="35"/>
      <c r="CT435" s="35"/>
      <c r="CU435" s="35"/>
      <c r="CV435" s="35"/>
      <c r="CW435" s="35"/>
      <c r="CX435" s="35"/>
      <c r="CY435" s="35"/>
      <c r="CZ435" s="35"/>
      <c r="DA435" s="35"/>
      <c r="DB435" s="35"/>
      <c r="DC435" s="35"/>
      <c r="DD435" s="35"/>
      <c r="DE435" s="35"/>
      <c r="DF435" s="35"/>
      <c r="DG435" s="35"/>
      <c r="DH435" s="35"/>
      <c r="DI435" s="35"/>
      <c r="DJ435" s="35"/>
      <c r="DK435" s="35"/>
    </row>
    <row r="436" spans="1:14" ht="38.25">
      <c r="A436" s="177"/>
      <c r="B436" s="442">
        <v>13</v>
      </c>
      <c r="C436" s="171" t="s">
        <v>221</v>
      </c>
      <c r="D436" s="171" t="s">
        <v>222</v>
      </c>
      <c r="E436" s="172" t="s">
        <v>223</v>
      </c>
      <c r="F436" s="172" t="s">
        <v>224</v>
      </c>
      <c r="G436" s="172" t="s">
        <v>225</v>
      </c>
      <c r="H436" s="173" t="s">
        <v>4310</v>
      </c>
      <c r="I436" s="174"/>
      <c r="J436" s="174"/>
      <c r="K436" s="174" t="s">
        <v>226</v>
      </c>
      <c r="L436" s="172" t="s">
        <v>227</v>
      </c>
      <c r="M436" s="175"/>
      <c r="N436" s="52"/>
    </row>
    <row r="437" spans="1:14" ht="38.25">
      <c r="A437" s="177"/>
      <c r="B437" s="442">
        <v>14</v>
      </c>
      <c r="C437" s="171" t="s">
        <v>221</v>
      </c>
      <c r="D437" s="171" t="s">
        <v>222</v>
      </c>
      <c r="E437" s="172" t="s">
        <v>228</v>
      </c>
      <c r="F437" s="172" t="s">
        <v>229</v>
      </c>
      <c r="G437" s="172" t="s">
        <v>230</v>
      </c>
      <c r="H437" s="173" t="s">
        <v>4310</v>
      </c>
      <c r="I437" s="174"/>
      <c r="J437" s="174"/>
      <c r="K437" s="174" t="s">
        <v>226</v>
      </c>
      <c r="L437" s="172" t="s">
        <v>231</v>
      </c>
      <c r="M437" s="175"/>
      <c r="N437" s="52"/>
    </row>
    <row r="438" spans="1:14" ht="38.25">
      <c r="A438" s="177"/>
      <c r="B438" s="442">
        <v>15</v>
      </c>
      <c r="C438" s="171" t="s">
        <v>232</v>
      </c>
      <c r="D438" s="171" t="s">
        <v>219</v>
      </c>
      <c r="E438" s="172" t="s">
        <v>233</v>
      </c>
      <c r="F438" s="172" t="s">
        <v>234</v>
      </c>
      <c r="G438" s="172" t="s">
        <v>235</v>
      </c>
      <c r="H438" s="173" t="s">
        <v>4310</v>
      </c>
      <c r="I438" s="174"/>
      <c r="J438" s="174"/>
      <c r="K438" s="174" t="s">
        <v>207</v>
      </c>
      <c r="L438" s="172" t="s">
        <v>236</v>
      </c>
      <c r="M438" s="175"/>
      <c r="N438" s="52"/>
    </row>
    <row r="439" spans="1:14" ht="25.5">
      <c r="A439" s="177"/>
      <c r="B439" s="174">
        <v>16</v>
      </c>
      <c r="C439" s="171" t="s">
        <v>237</v>
      </c>
      <c r="D439" s="171" t="s">
        <v>238</v>
      </c>
      <c r="E439" s="172" t="s">
        <v>239</v>
      </c>
      <c r="F439" s="172" t="s">
        <v>240</v>
      </c>
      <c r="G439" s="172" t="s">
        <v>241</v>
      </c>
      <c r="H439" s="173" t="s">
        <v>4310</v>
      </c>
      <c r="I439" s="174"/>
      <c r="J439" s="174"/>
      <c r="K439" s="178">
        <v>42160</v>
      </c>
      <c r="L439" s="172" t="s">
        <v>242</v>
      </c>
      <c r="M439" s="175"/>
      <c r="N439" s="52"/>
    </row>
    <row r="440" spans="1:14" ht="25.5">
      <c r="A440" s="177"/>
      <c r="B440" s="174">
        <v>17</v>
      </c>
      <c r="C440" s="171" t="s">
        <v>243</v>
      </c>
      <c r="D440" s="171" t="s">
        <v>244</v>
      </c>
      <c r="E440" s="172" t="s">
        <v>245</v>
      </c>
      <c r="F440" s="172" t="s">
        <v>246</v>
      </c>
      <c r="G440" s="172" t="s">
        <v>247</v>
      </c>
      <c r="H440" s="173" t="s">
        <v>4310</v>
      </c>
      <c r="I440" s="174"/>
      <c r="J440" s="174"/>
      <c r="K440" s="174" t="s">
        <v>1721</v>
      </c>
      <c r="L440" s="172" t="s">
        <v>248</v>
      </c>
      <c r="M440" s="175"/>
      <c r="N440" s="52"/>
    </row>
    <row r="441" spans="1:14" ht="25.5">
      <c r="A441" s="177"/>
      <c r="B441" s="174">
        <v>18</v>
      </c>
      <c r="C441" s="171" t="s">
        <v>249</v>
      </c>
      <c r="D441" s="171" t="s">
        <v>244</v>
      </c>
      <c r="E441" s="172" t="s">
        <v>250</v>
      </c>
      <c r="F441" s="172" t="s">
        <v>251</v>
      </c>
      <c r="G441" s="172" t="s">
        <v>252</v>
      </c>
      <c r="H441" s="173" t="s">
        <v>4310</v>
      </c>
      <c r="I441" s="174"/>
      <c r="J441" s="174"/>
      <c r="K441" s="178">
        <v>42522</v>
      </c>
      <c r="L441" s="172" t="s">
        <v>253</v>
      </c>
      <c r="M441" s="175"/>
      <c r="N441" s="52"/>
    </row>
    <row r="442" spans="1:14" ht="25.5">
      <c r="A442" s="177"/>
      <c r="B442" s="442">
        <v>19</v>
      </c>
      <c r="C442" s="171" t="s">
        <v>254</v>
      </c>
      <c r="D442" s="171" t="s">
        <v>255</v>
      </c>
      <c r="E442" s="172" t="s">
        <v>256</v>
      </c>
      <c r="F442" s="172" t="s">
        <v>257</v>
      </c>
      <c r="G442" s="172" t="s">
        <v>258</v>
      </c>
      <c r="H442" s="173" t="s">
        <v>4310</v>
      </c>
      <c r="I442" s="174"/>
      <c r="J442" s="174"/>
      <c r="K442" s="174" t="s">
        <v>259</v>
      </c>
      <c r="L442" s="172" t="s">
        <v>260</v>
      </c>
      <c r="M442" s="175"/>
      <c r="N442" s="52"/>
    </row>
    <row r="443" spans="1:14" ht="25.5">
      <c r="A443" s="179"/>
      <c r="B443" s="442">
        <v>20</v>
      </c>
      <c r="C443" s="171" t="s">
        <v>261</v>
      </c>
      <c r="D443" s="171" t="s">
        <v>262</v>
      </c>
      <c r="E443" s="172" t="s">
        <v>263</v>
      </c>
      <c r="F443" s="172" t="s">
        <v>264</v>
      </c>
      <c r="G443" s="172" t="s">
        <v>265</v>
      </c>
      <c r="H443" s="173" t="s">
        <v>4310</v>
      </c>
      <c r="I443" s="174"/>
      <c r="J443" s="174"/>
      <c r="K443" s="174" t="s">
        <v>4301</v>
      </c>
      <c r="L443" s="172" t="s">
        <v>266</v>
      </c>
      <c r="M443" s="175"/>
      <c r="N443" s="52"/>
    </row>
    <row r="444" spans="1:14" ht="38.25">
      <c r="A444" s="179"/>
      <c r="B444" s="442">
        <v>21</v>
      </c>
      <c r="C444" s="171" t="s">
        <v>1357</v>
      </c>
      <c r="D444" s="171" t="s">
        <v>1358</v>
      </c>
      <c r="E444" s="172" t="s">
        <v>1359</v>
      </c>
      <c r="F444" s="172" t="s">
        <v>1360</v>
      </c>
      <c r="G444" s="172" t="s">
        <v>1361</v>
      </c>
      <c r="H444" s="173" t="s">
        <v>4310</v>
      </c>
      <c r="I444" s="174"/>
      <c r="J444" s="174"/>
      <c r="K444" s="174" t="s">
        <v>1362</v>
      </c>
      <c r="L444" s="172" t="s">
        <v>1363</v>
      </c>
      <c r="M444" s="175"/>
      <c r="N444" s="52"/>
    </row>
    <row r="445" spans="1:14" ht="38.25">
      <c r="A445" s="179"/>
      <c r="B445" s="174">
        <v>22</v>
      </c>
      <c r="C445" s="171" t="s">
        <v>1364</v>
      </c>
      <c r="D445" s="171" t="s">
        <v>1365</v>
      </c>
      <c r="E445" s="172" t="s">
        <v>1366</v>
      </c>
      <c r="F445" s="172" t="s">
        <v>1367</v>
      </c>
      <c r="G445" s="172" t="s">
        <v>1368</v>
      </c>
      <c r="H445" s="173" t="s">
        <v>4310</v>
      </c>
      <c r="I445" s="174"/>
      <c r="J445" s="174"/>
      <c r="K445" s="178">
        <v>42095</v>
      </c>
      <c r="L445" s="172" t="s">
        <v>1369</v>
      </c>
      <c r="M445" s="175"/>
      <c r="N445" s="52"/>
    </row>
    <row r="446" spans="1:14" ht="25.5">
      <c r="A446" s="179"/>
      <c r="B446" s="174">
        <v>23</v>
      </c>
      <c r="C446" s="171" t="s">
        <v>1370</v>
      </c>
      <c r="D446" s="171" t="s">
        <v>1371</v>
      </c>
      <c r="E446" s="172" t="s">
        <v>1372</v>
      </c>
      <c r="F446" s="172" t="s">
        <v>1373</v>
      </c>
      <c r="G446" s="172" t="s">
        <v>1374</v>
      </c>
      <c r="H446" s="173" t="s">
        <v>4310</v>
      </c>
      <c r="I446" s="174"/>
      <c r="J446" s="174"/>
      <c r="K446" s="174" t="s">
        <v>1375</v>
      </c>
      <c r="L446" s="172" t="s">
        <v>1376</v>
      </c>
      <c r="M446" s="175"/>
      <c r="N446" s="52"/>
    </row>
    <row r="447" spans="1:14" ht="38.25">
      <c r="A447" s="179"/>
      <c r="B447" s="442">
        <v>24</v>
      </c>
      <c r="C447" s="171" t="s">
        <v>1377</v>
      </c>
      <c r="D447" s="171" t="s">
        <v>1378</v>
      </c>
      <c r="E447" s="172" t="s">
        <v>1379</v>
      </c>
      <c r="F447" s="172" t="s">
        <v>1380</v>
      </c>
      <c r="G447" s="172" t="s">
        <v>1381</v>
      </c>
      <c r="H447" s="173" t="s">
        <v>4310</v>
      </c>
      <c r="I447" s="174"/>
      <c r="J447" s="174"/>
      <c r="K447" s="178">
        <v>42461</v>
      </c>
      <c r="L447" s="172" t="s">
        <v>1382</v>
      </c>
      <c r="M447" s="175"/>
      <c r="N447" s="52"/>
    </row>
    <row r="448" spans="1:14" ht="25.5">
      <c r="A448" s="179"/>
      <c r="B448" s="442">
        <v>25</v>
      </c>
      <c r="C448" s="171" t="s">
        <v>1383</v>
      </c>
      <c r="D448" s="171" t="s">
        <v>1384</v>
      </c>
      <c r="E448" s="172" t="s">
        <v>1385</v>
      </c>
      <c r="F448" s="172" t="s">
        <v>1386</v>
      </c>
      <c r="G448" s="172" t="s">
        <v>1387</v>
      </c>
      <c r="H448" s="173" t="s">
        <v>4310</v>
      </c>
      <c r="I448" s="174"/>
      <c r="J448" s="174"/>
      <c r="K448" s="178">
        <v>42047</v>
      </c>
      <c r="L448" s="172" t="s">
        <v>1388</v>
      </c>
      <c r="M448" s="175"/>
      <c r="N448" s="52"/>
    </row>
    <row r="449" spans="1:14" ht="38.25">
      <c r="A449" s="179"/>
      <c r="B449" s="442">
        <v>26</v>
      </c>
      <c r="C449" s="171" t="s">
        <v>1389</v>
      </c>
      <c r="D449" s="171" t="s">
        <v>1378</v>
      </c>
      <c r="E449" s="172" t="s">
        <v>3028</v>
      </c>
      <c r="F449" s="172" t="s">
        <v>3029</v>
      </c>
      <c r="G449" s="172" t="s">
        <v>3030</v>
      </c>
      <c r="H449" s="173" t="s">
        <v>4310</v>
      </c>
      <c r="I449" s="174"/>
      <c r="J449" s="174"/>
      <c r="K449" s="174" t="s">
        <v>1375</v>
      </c>
      <c r="L449" s="172" t="s">
        <v>3031</v>
      </c>
      <c r="M449" s="175"/>
      <c r="N449" s="52"/>
    </row>
    <row r="450" spans="1:14" ht="38.25">
      <c r="A450" s="179"/>
      <c r="B450" s="174">
        <v>27</v>
      </c>
      <c r="C450" s="171" t="s">
        <v>4286</v>
      </c>
      <c r="D450" s="171" t="s">
        <v>1365</v>
      </c>
      <c r="E450" s="172" t="s">
        <v>3032</v>
      </c>
      <c r="F450" s="172" t="s">
        <v>3033</v>
      </c>
      <c r="G450" s="172" t="s">
        <v>3034</v>
      </c>
      <c r="H450" s="173" t="s">
        <v>4310</v>
      </c>
      <c r="I450" s="174"/>
      <c r="J450" s="174"/>
      <c r="K450" s="174" t="s">
        <v>1375</v>
      </c>
      <c r="L450" s="172" t="s">
        <v>3035</v>
      </c>
      <c r="M450" s="180" t="s">
        <v>3036</v>
      </c>
      <c r="N450" s="52"/>
    </row>
    <row r="451" spans="1:14" ht="25.5">
      <c r="A451" s="179"/>
      <c r="B451" s="568">
        <v>28</v>
      </c>
      <c r="C451" s="171" t="s">
        <v>3037</v>
      </c>
      <c r="D451" s="171" t="s">
        <v>3038</v>
      </c>
      <c r="E451" s="483" t="s">
        <v>3039</v>
      </c>
      <c r="F451" s="483" t="s">
        <v>3040</v>
      </c>
      <c r="G451" s="172" t="s">
        <v>3041</v>
      </c>
      <c r="H451" s="173" t="s">
        <v>4310</v>
      </c>
      <c r="I451" s="174"/>
      <c r="J451" s="174"/>
      <c r="K451" s="174" t="s">
        <v>3042</v>
      </c>
      <c r="L451" s="172" t="s">
        <v>3043</v>
      </c>
      <c r="M451" s="175"/>
      <c r="N451" s="52"/>
    </row>
    <row r="452" spans="1:14" ht="25.5">
      <c r="A452" s="179"/>
      <c r="B452" s="569"/>
      <c r="C452" s="171" t="s">
        <v>3044</v>
      </c>
      <c r="D452" s="171" t="s">
        <v>3045</v>
      </c>
      <c r="E452" s="484"/>
      <c r="F452" s="484"/>
      <c r="G452" s="172" t="s">
        <v>3046</v>
      </c>
      <c r="H452" s="173" t="s">
        <v>4310</v>
      </c>
      <c r="I452" s="174"/>
      <c r="J452" s="174"/>
      <c r="K452" s="174" t="s">
        <v>4247</v>
      </c>
      <c r="L452" s="172" t="s">
        <v>3047</v>
      </c>
      <c r="M452" s="175"/>
      <c r="N452" s="52"/>
    </row>
    <row r="453" spans="1:14" ht="25.5">
      <c r="A453" s="179"/>
      <c r="B453" s="172">
        <v>29</v>
      </c>
      <c r="C453" s="171" t="s">
        <v>3051</v>
      </c>
      <c r="D453" s="171" t="s">
        <v>3052</v>
      </c>
      <c r="E453" s="172" t="s">
        <v>3053</v>
      </c>
      <c r="F453" s="172" t="s">
        <v>3054</v>
      </c>
      <c r="G453" s="172" t="s">
        <v>3055</v>
      </c>
      <c r="H453" s="173" t="s">
        <v>4310</v>
      </c>
      <c r="I453" s="174"/>
      <c r="J453" s="174"/>
      <c r="K453" s="174" t="s">
        <v>3056</v>
      </c>
      <c r="L453" s="172" t="s">
        <v>3057</v>
      </c>
      <c r="M453" s="175"/>
      <c r="N453" s="52"/>
    </row>
    <row r="454" spans="1:14" ht="25.5">
      <c r="A454" s="179"/>
      <c r="B454" s="172">
        <v>30</v>
      </c>
      <c r="C454" s="171" t="s">
        <v>3058</v>
      </c>
      <c r="D454" s="171" t="s">
        <v>1371</v>
      </c>
      <c r="E454" s="172" t="s">
        <v>3059</v>
      </c>
      <c r="F454" s="172" t="s">
        <v>3060</v>
      </c>
      <c r="G454" s="172" t="s">
        <v>3061</v>
      </c>
      <c r="H454" s="173" t="s">
        <v>4310</v>
      </c>
      <c r="I454" s="174"/>
      <c r="J454" s="174"/>
      <c r="K454" s="174" t="s">
        <v>1375</v>
      </c>
      <c r="L454" s="172" t="s">
        <v>3062</v>
      </c>
      <c r="M454" s="175"/>
      <c r="N454" s="52"/>
    </row>
    <row r="455" spans="1:14" ht="25.5">
      <c r="A455" s="179"/>
      <c r="B455" s="172">
        <v>31</v>
      </c>
      <c r="C455" s="171" t="s">
        <v>3063</v>
      </c>
      <c r="D455" s="171" t="s">
        <v>3064</v>
      </c>
      <c r="E455" s="172" t="s">
        <v>3065</v>
      </c>
      <c r="F455" s="172" t="s">
        <v>3066</v>
      </c>
      <c r="G455" s="172" t="s">
        <v>3067</v>
      </c>
      <c r="H455" s="173" t="s">
        <v>4310</v>
      </c>
      <c r="I455" s="174"/>
      <c r="J455" s="174"/>
      <c r="K455" s="174" t="s">
        <v>3068</v>
      </c>
      <c r="L455" s="172" t="s">
        <v>3069</v>
      </c>
      <c r="M455" s="175"/>
      <c r="N455" s="52"/>
    </row>
    <row r="456" spans="1:14" ht="25.5">
      <c r="A456" s="179"/>
      <c r="B456" s="172">
        <v>32</v>
      </c>
      <c r="C456" s="171" t="s">
        <v>3070</v>
      </c>
      <c r="D456" s="171" t="s">
        <v>1371</v>
      </c>
      <c r="E456" s="172" t="s">
        <v>3071</v>
      </c>
      <c r="F456" s="172" t="s">
        <v>3072</v>
      </c>
      <c r="G456" s="172" t="s">
        <v>3073</v>
      </c>
      <c r="H456" s="173" t="s">
        <v>4310</v>
      </c>
      <c r="I456" s="174"/>
      <c r="J456" s="174"/>
      <c r="K456" s="174" t="s">
        <v>1375</v>
      </c>
      <c r="L456" s="172" t="s">
        <v>3074</v>
      </c>
      <c r="M456" s="175"/>
      <c r="N456" s="52"/>
    </row>
    <row r="457" spans="1:115" s="431" customFormat="1" ht="25.5">
      <c r="A457" s="184"/>
      <c r="B457" s="470">
        <v>33</v>
      </c>
      <c r="C457" s="186" t="s">
        <v>3075</v>
      </c>
      <c r="D457" s="186" t="s">
        <v>267</v>
      </c>
      <c r="E457" s="477" t="s">
        <v>3076</v>
      </c>
      <c r="F457" s="477" t="s">
        <v>3077</v>
      </c>
      <c r="G457" s="187" t="s">
        <v>3078</v>
      </c>
      <c r="H457" s="188" t="s">
        <v>4310</v>
      </c>
      <c r="I457" s="189"/>
      <c r="J457" s="189"/>
      <c r="K457" s="189" t="s">
        <v>4228</v>
      </c>
      <c r="L457" s="187" t="s">
        <v>3079</v>
      </c>
      <c r="M457" s="429"/>
      <c r="N457" s="95"/>
      <c r="O457" s="430"/>
      <c r="P457" s="430"/>
      <c r="Q457" s="430"/>
      <c r="R457" s="430"/>
      <c r="S457" s="430"/>
      <c r="T457" s="430"/>
      <c r="U457" s="430"/>
      <c r="V457" s="430"/>
      <c r="W457" s="430"/>
      <c r="X457" s="430"/>
      <c r="Y457" s="430"/>
      <c r="Z457" s="430"/>
      <c r="AA457" s="430"/>
      <c r="AB457" s="430"/>
      <c r="AC457" s="430"/>
      <c r="AD457" s="430"/>
      <c r="AE457" s="430"/>
      <c r="AF457" s="430"/>
      <c r="AG457" s="430"/>
      <c r="AH457" s="430"/>
      <c r="AI457" s="430"/>
      <c r="AJ457" s="430"/>
      <c r="AK457" s="430"/>
      <c r="AL457" s="430"/>
      <c r="AM457" s="430"/>
      <c r="AN457" s="430"/>
      <c r="AO457" s="430"/>
      <c r="AP457" s="430"/>
      <c r="AQ457" s="430"/>
      <c r="AR457" s="430"/>
      <c r="AS457" s="430"/>
      <c r="AT457" s="430"/>
      <c r="AU457" s="430"/>
      <c r="AV457" s="430"/>
      <c r="AW457" s="430"/>
      <c r="AX457" s="430"/>
      <c r="AY457" s="430"/>
      <c r="AZ457" s="430"/>
      <c r="BA457" s="430"/>
      <c r="BB457" s="430"/>
      <c r="BC457" s="430"/>
      <c r="BD457" s="430"/>
      <c r="BE457" s="430"/>
      <c r="BF457" s="430"/>
      <c r="BG457" s="430"/>
      <c r="BH457" s="430"/>
      <c r="BI457" s="430"/>
      <c r="BJ457" s="430"/>
      <c r="BK457" s="430"/>
      <c r="BL457" s="430"/>
      <c r="BM457" s="430"/>
      <c r="BN457" s="430"/>
      <c r="BO457" s="430"/>
      <c r="BP457" s="430"/>
      <c r="BQ457" s="430"/>
      <c r="BR457" s="430"/>
      <c r="BS457" s="430"/>
      <c r="BT457" s="430"/>
      <c r="BU457" s="430"/>
      <c r="BV457" s="430"/>
      <c r="BW457" s="430"/>
      <c r="BX457" s="430"/>
      <c r="BY457" s="430"/>
      <c r="BZ457" s="430"/>
      <c r="CA457" s="430"/>
      <c r="CB457" s="430"/>
      <c r="CC457" s="430"/>
      <c r="CD457" s="430"/>
      <c r="CE457" s="430"/>
      <c r="CF457" s="430"/>
      <c r="CG457" s="430"/>
      <c r="CH457" s="430"/>
      <c r="CI457" s="430"/>
      <c r="CJ457" s="430"/>
      <c r="CK457" s="430"/>
      <c r="CL457" s="430"/>
      <c r="CM457" s="430"/>
      <c r="CN457" s="430"/>
      <c r="CO457" s="430"/>
      <c r="CP457" s="430"/>
      <c r="CQ457" s="430"/>
      <c r="CR457" s="430"/>
      <c r="CS457" s="430"/>
      <c r="CT457" s="430"/>
      <c r="CU457" s="430"/>
      <c r="CV457" s="430"/>
      <c r="CW457" s="430"/>
      <c r="CX457" s="430"/>
      <c r="CY457" s="430"/>
      <c r="CZ457" s="430"/>
      <c r="DA457" s="430"/>
      <c r="DB457" s="430"/>
      <c r="DC457" s="430"/>
      <c r="DD457" s="430"/>
      <c r="DE457" s="430"/>
      <c r="DF457" s="430"/>
      <c r="DG457" s="430"/>
      <c r="DH457" s="430"/>
      <c r="DI457" s="430"/>
      <c r="DJ457" s="430"/>
      <c r="DK457" s="430"/>
    </row>
    <row r="458" spans="1:115" s="431" customFormat="1" ht="25.5">
      <c r="A458" s="184"/>
      <c r="B458" s="510"/>
      <c r="C458" s="186" t="s">
        <v>3080</v>
      </c>
      <c r="D458" s="186" t="s">
        <v>267</v>
      </c>
      <c r="E458" s="511"/>
      <c r="F458" s="511"/>
      <c r="G458" s="187" t="s">
        <v>3078</v>
      </c>
      <c r="H458" s="188" t="s">
        <v>4310</v>
      </c>
      <c r="I458" s="189"/>
      <c r="J458" s="189"/>
      <c r="K458" s="189" t="s">
        <v>4228</v>
      </c>
      <c r="L458" s="187" t="s">
        <v>3081</v>
      </c>
      <c r="M458" s="429"/>
      <c r="N458" s="95"/>
      <c r="O458" s="430"/>
      <c r="P458" s="430"/>
      <c r="Q458" s="430"/>
      <c r="R458" s="430"/>
      <c r="S458" s="430"/>
      <c r="T458" s="430"/>
      <c r="U458" s="430"/>
      <c r="V458" s="430"/>
      <c r="W458" s="430"/>
      <c r="X458" s="430"/>
      <c r="Y458" s="430"/>
      <c r="Z458" s="430"/>
      <c r="AA458" s="430"/>
      <c r="AB458" s="430"/>
      <c r="AC458" s="430"/>
      <c r="AD458" s="430"/>
      <c r="AE458" s="430"/>
      <c r="AF458" s="430"/>
      <c r="AG458" s="430"/>
      <c r="AH458" s="430"/>
      <c r="AI458" s="430"/>
      <c r="AJ458" s="430"/>
      <c r="AK458" s="430"/>
      <c r="AL458" s="430"/>
      <c r="AM458" s="430"/>
      <c r="AN458" s="430"/>
      <c r="AO458" s="430"/>
      <c r="AP458" s="430"/>
      <c r="AQ458" s="430"/>
      <c r="AR458" s="430"/>
      <c r="AS458" s="430"/>
      <c r="AT458" s="430"/>
      <c r="AU458" s="430"/>
      <c r="AV458" s="430"/>
      <c r="AW458" s="430"/>
      <c r="AX458" s="430"/>
      <c r="AY458" s="430"/>
      <c r="AZ458" s="430"/>
      <c r="BA458" s="430"/>
      <c r="BB458" s="430"/>
      <c r="BC458" s="430"/>
      <c r="BD458" s="430"/>
      <c r="BE458" s="430"/>
      <c r="BF458" s="430"/>
      <c r="BG458" s="430"/>
      <c r="BH458" s="430"/>
      <c r="BI458" s="430"/>
      <c r="BJ458" s="430"/>
      <c r="BK458" s="430"/>
      <c r="BL458" s="430"/>
      <c r="BM458" s="430"/>
      <c r="BN458" s="430"/>
      <c r="BO458" s="430"/>
      <c r="BP458" s="430"/>
      <c r="BQ458" s="430"/>
      <c r="BR458" s="430"/>
      <c r="BS458" s="430"/>
      <c r="BT458" s="430"/>
      <c r="BU458" s="430"/>
      <c r="BV458" s="430"/>
      <c r="BW458" s="430"/>
      <c r="BX458" s="430"/>
      <c r="BY458" s="430"/>
      <c r="BZ458" s="430"/>
      <c r="CA458" s="430"/>
      <c r="CB458" s="430"/>
      <c r="CC458" s="430"/>
      <c r="CD458" s="430"/>
      <c r="CE458" s="430"/>
      <c r="CF458" s="430"/>
      <c r="CG458" s="430"/>
      <c r="CH458" s="430"/>
      <c r="CI458" s="430"/>
      <c r="CJ458" s="430"/>
      <c r="CK458" s="430"/>
      <c r="CL458" s="430"/>
      <c r="CM458" s="430"/>
      <c r="CN458" s="430"/>
      <c r="CO458" s="430"/>
      <c r="CP458" s="430"/>
      <c r="CQ458" s="430"/>
      <c r="CR458" s="430"/>
      <c r="CS458" s="430"/>
      <c r="CT458" s="430"/>
      <c r="CU458" s="430"/>
      <c r="CV458" s="430"/>
      <c r="CW458" s="430"/>
      <c r="CX458" s="430"/>
      <c r="CY458" s="430"/>
      <c r="CZ458" s="430"/>
      <c r="DA458" s="430"/>
      <c r="DB458" s="430"/>
      <c r="DC458" s="430"/>
      <c r="DD458" s="430"/>
      <c r="DE458" s="430"/>
      <c r="DF458" s="430"/>
      <c r="DG458" s="430"/>
      <c r="DH458" s="430"/>
      <c r="DI458" s="430"/>
      <c r="DJ458" s="430"/>
      <c r="DK458" s="430"/>
    </row>
    <row r="459" spans="1:115" s="431" customFormat="1" ht="25.5">
      <c r="A459" s="184"/>
      <c r="B459" s="510"/>
      <c r="C459" s="186" t="s">
        <v>3082</v>
      </c>
      <c r="D459" s="186" t="s">
        <v>267</v>
      </c>
      <c r="E459" s="511"/>
      <c r="F459" s="511"/>
      <c r="G459" s="187" t="s">
        <v>3083</v>
      </c>
      <c r="H459" s="188" t="s">
        <v>4310</v>
      </c>
      <c r="I459" s="189"/>
      <c r="J459" s="189"/>
      <c r="K459" s="189" t="s">
        <v>4260</v>
      </c>
      <c r="L459" s="187" t="s">
        <v>3084</v>
      </c>
      <c r="M459" s="429"/>
      <c r="N459" s="95"/>
      <c r="O459" s="430"/>
      <c r="P459" s="430"/>
      <c r="Q459" s="430"/>
      <c r="R459" s="430"/>
      <c r="S459" s="430"/>
      <c r="T459" s="430"/>
      <c r="U459" s="430"/>
      <c r="V459" s="430"/>
      <c r="W459" s="430"/>
      <c r="X459" s="430"/>
      <c r="Y459" s="430"/>
      <c r="Z459" s="430"/>
      <c r="AA459" s="430"/>
      <c r="AB459" s="430"/>
      <c r="AC459" s="430"/>
      <c r="AD459" s="430"/>
      <c r="AE459" s="430"/>
      <c r="AF459" s="430"/>
      <c r="AG459" s="430"/>
      <c r="AH459" s="430"/>
      <c r="AI459" s="430"/>
      <c r="AJ459" s="430"/>
      <c r="AK459" s="430"/>
      <c r="AL459" s="430"/>
      <c r="AM459" s="430"/>
      <c r="AN459" s="430"/>
      <c r="AO459" s="430"/>
      <c r="AP459" s="430"/>
      <c r="AQ459" s="430"/>
      <c r="AR459" s="430"/>
      <c r="AS459" s="430"/>
      <c r="AT459" s="430"/>
      <c r="AU459" s="430"/>
      <c r="AV459" s="430"/>
      <c r="AW459" s="430"/>
      <c r="AX459" s="430"/>
      <c r="AY459" s="430"/>
      <c r="AZ459" s="430"/>
      <c r="BA459" s="430"/>
      <c r="BB459" s="430"/>
      <c r="BC459" s="430"/>
      <c r="BD459" s="430"/>
      <c r="BE459" s="430"/>
      <c r="BF459" s="430"/>
      <c r="BG459" s="430"/>
      <c r="BH459" s="430"/>
      <c r="BI459" s="430"/>
      <c r="BJ459" s="430"/>
      <c r="BK459" s="430"/>
      <c r="BL459" s="430"/>
      <c r="BM459" s="430"/>
      <c r="BN459" s="430"/>
      <c r="BO459" s="430"/>
      <c r="BP459" s="430"/>
      <c r="BQ459" s="430"/>
      <c r="BR459" s="430"/>
      <c r="BS459" s="430"/>
      <c r="BT459" s="430"/>
      <c r="BU459" s="430"/>
      <c r="BV459" s="430"/>
      <c r="BW459" s="430"/>
      <c r="BX459" s="430"/>
      <c r="BY459" s="430"/>
      <c r="BZ459" s="430"/>
      <c r="CA459" s="430"/>
      <c r="CB459" s="430"/>
      <c r="CC459" s="430"/>
      <c r="CD459" s="430"/>
      <c r="CE459" s="430"/>
      <c r="CF459" s="430"/>
      <c r="CG459" s="430"/>
      <c r="CH459" s="430"/>
      <c r="CI459" s="430"/>
      <c r="CJ459" s="430"/>
      <c r="CK459" s="430"/>
      <c r="CL459" s="430"/>
      <c r="CM459" s="430"/>
      <c r="CN459" s="430"/>
      <c r="CO459" s="430"/>
      <c r="CP459" s="430"/>
      <c r="CQ459" s="430"/>
      <c r="CR459" s="430"/>
      <c r="CS459" s="430"/>
      <c r="CT459" s="430"/>
      <c r="CU459" s="430"/>
      <c r="CV459" s="430"/>
      <c r="CW459" s="430"/>
      <c r="CX459" s="430"/>
      <c r="CY459" s="430"/>
      <c r="CZ459" s="430"/>
      <c r="DA459" s="430"/>
      <c r="DB459" s="430"/>
      <c r="DC459" s="430"/>
      <c r="DD459" s="430"/>
      <c r="DE459" s="430"/>
      <c r="DF459" s="430"/>
      <c r="DG459" s="430"/>
      <c r="DH459" s="430"/>
      <c r="DI459" s="430"/>
      <c r="DJ459" s="430"/>
      <c r="DK459" s="430"/>
    </row>
    <row r="460" spans="1:115" s="431" customFormat="1" ht="25.5">
      <c r="A460" s="184"/>
      <c r="B460" s="510"/>
      <c r="C460" s="186" t="s">
        <v>3085</v>
      </c>
      <c r="D460" s="186" t="s">
        <v>267</v>
      </c>
      <c r="E460" s="511"/>
      <c r="F460" s="511"/>
      <c r="G460" s="187" t="s">
        <v>3083</v>
      </c>
      <c r="H460" s="188" t="s">
        <v>4310</v>
      </c>
      <c r="I460" s="189"/>
      <c r="J460" s="189"/>
      <c r="K460" s="189" t="s">
        <v>4228</v>
      </c>
      <c r="L460" s="187" t="s">
        <v>3086</v>
      </c>
      <c r="M460" s="429"/>
      <c r="N460" s="95"/>
      <c r="O460" s="430"/>
      <c r="P460" s="430"/>
      <c r="Q460" s="430"/>
      <c r="R460" s="430"/>
      <c r="S460" s="430"/>
      <c r="T460" s="430"/>
      <c r="U460" s="430"/>
      <c r="V460" s="430"/>
      <c r="W460" s="430"/>
      <c r="X460" s="430"/>
      <c r="Y460" s="430"/>
      <c r="Z460" s="430"/>
      <c r="AA460" s="430"/>
      <c r="AB460" s="430"/>
      <c r="AC460" s="430"/>
      <c r="AD460" s="430"/>
      <c r="AE460" s="430"/>
      <c r="AF460" s="430"/>
      <c r="AG460" s="430"/>
      <c r="AH460" s="430"/>
      <c r="AI460" s="430"/>
      <c r="AJ460" s="430"/>
      <c r="AK460" s="430"/>
      <c r="AL460" s="430"/>
      <c r="AM460" s="430"/>
      <c r="AN460" s="430"/>
      <c r="AO460" s="430"/>
      <c r="AP460" s="430"/>
      <c r="AQ460" s="430"/>
      <c r="AR460" s="430"/>
      <c r="AS460" s="430"/>
      <c r="AT460" s="430"/>
      <c r="AU460" s="430"/>
      <c r="AV460" s="430"/>
      <c r="AW460" s="430"/>
      <c r="AX460" s="430"/>
      <c r="AY460" s="430"/>
      <c r="AZ460" s="430"/>
      <c r="BA460" s="430"/>
      <c r="BB460" s="430"/>
      <c r="BC460" s="430"/>
      <c r="BD460" s="430"/>
      <c r="BE460" s="430"/>
      <c r="BF460" s="430"/>
      <c r="BG460" s="430"/>
      <c r="BH460" s="430"/>
      <c r="BI460" s="430"/>
      <c r="BJ460" s="430"/>
      <c r="BK460" s="430"/>
      <c r="BL460" s="430"/>
      <c r="BM460" s="430"/>
      <c r="BN460" s="430"/>
      <c r="BO460" s="430"/>
      <c r="BP460" s="430"/>
      <c r="BQ460" s="430"/>
      <c r="BR460" s="430"/>
      <c r="BS460" s="430"/>
      <c r="BT460" s="430"/>
      <c r="BU460" s="430"/>
      <c r="BV460" s="430"/>
      <c r="BW460" s="430"/>
      <c r="BX460" s="430"/>
      <c r="BY460" s="430"/>
      <c r="BZ460" s="430"/>
      <c r="CA460" s="430"/>
      <c r="CB460" s="430"/>
      <c r="CC460" s="430"/>
      <c r="CD460" s="430"/>
      <c r="CE460" s="430"/>
      <c r="CF460" s="430"/>
      <c r="CG460" s="430"/>
      <c r="CH460" s="430"/>
      <c r="CI460" s="430"/>
      <c r="CJ460" s="430"/>
      <c r="CK460" s="430"/>
      <c r="CL460" s="430"/>
      <c r="CM460" s="430"/>
      <c r="CN460" s="430"/>
      <c r="CO460" s="430"/>
      <c r="CP460" s="430"/>
      <c r="CQ460" s="430"/>
      <c r="CR460" s="430"/>
      <c r="CS460" s="430"/>
      <c r="CT460" s="430"/>
      <c r="CU460" s="430"/>
      <c r="CV460" s="430"/>
      <c r="CW460" s="430"/>
      <c r="CX460" s="430"/>
      <c r="CY460" s="430"/>
      <c r="CZ460" s="430"/>
      <c r="DA460" s="430"/>
      <c r="DB460" s="430"/>
      <c r="DC460" s="430"/>
      <c r="DD460" s="430"/>
      <c r="DE460" s="430"/>
      <c r="DF460" s="430"/>
      <c r="DG460" s="430"/>
      <c r="DH460" s="430"/>
      <c r="DI460" s="430"/>
      <c r="DJ460" s="430"/>
      <c r="DK460" s="430"/>
    </row>
    <row r="461" spans="1:115" s="431" customFormat="1" ht="25.5">
      <c r="A461" s="184"/>
      <c r="B461" s="510"/>
      <c r="C461" s="432" t="s">
        <v>3087</v>
      </c>
      <c r="D461" s="186" t="s">
        <v>267</v>
      </c>
      <c r="E461" s="511"/>
      <c r="F461" s="511"/>
      <c r="G461" s="433" t="s">
        <v>3083</v>
      </c>
      <c r="H461" s="188" t="s">
        <v>4310</v>
      </c>
      <c r="I461" s="189"/>
      <c r="J461" s="189"/>
      <c r="K461" s="189" t="s">
        <v>4228</v>
      </c>
      <c r="L461" s="433" t="s">
        <v>3088</v>
      </c>
      <c r="M461" s="429"/>
      <c r="N461" s="95"/>
      <c r="O461" s="430"/>
      <c r="P461" s="430"/>
      <c r="Q461" s="430"/>
      <c r="R461" s="430"/>
      <c r="S461" s="430"/>
      <c r="T461" s="430"/>
      <c r="U461" s="430"/>
      <c r="V461" s="430"/>
      <c r="W461" s="430"/>
      <c r="X461" s="430"/>
      <c r="Y461" s="430"/>
      <c r="Z461" s="430"/>
      <c r="AA461" s="430"/>
      <c r="AB461" s="430"/>
      <c r="AC461" s="430"/>
      <c r="AD461" s="430"/>
      <c r="AE461" s="430"/>
      <c r="AF461" s="430"/>
      <c r="AG461" s="430"/>
      <c r="AH461" s="430"/>
      <c r="AI461" s="430"/>
      <c r="AJ461" s="430"/>
      <c r="AK461" s="430"/>
      <c r="AL461" s="430"/>
      <c r="AM461" s="430"/>
      <c r="AN461" s="430"/>
      <c r="AO461" s="430"/>
      <c r="AP461" s="430"/>
      <c r="AQ461" s="430"/>
      <c r="AR461" s="430"/>
      <c r="AS461" s="430"/>
      <c r="AT461" s="430"/>
      <c r="AU461" s="430"/>
      <c r="AV461" s="430"/>
      <c r="AW461" s="430"/>
      <c r="AX461" s="430"/>
      <c r="AY461" s="430"/>
      <c r="AZ461" s="430"/>
      <c r="BA461" s="430"/>
      <c r="BB461" s="430"/>
      <c r="BC461" s="430"/>
      <c r="BD461" s="430"/>
      <c r="BE461" s="430"/>
      <c r="BF461" s="430"/>
      <c r="BG461" s="430"/>
      <c r="BH461" s="430"/>
      <c r="BI461" s="430"/>
      <c r="BJ461" s="430"/>
      <c r="BK461" s="430"/>
      <c r="BL461" s="430"/>
      <c r="BM461" s="430"/>
      <c r="BN461" s="430"/>
      <c r="BO461" s="430"/>
      <c r="BP461" s="430"/>
      <c r="BQ461" s="430"/>
      <c r="BR461" s="430"/>
      <c r="BS461" s="430"/>
      <c r="BT461" s="430"/>
      <c r="BU461" s="430"/>
      <c r="BV461" s="430"/>
      <c r="BW461" s="430"/>
      <c r="BX461" s="430"/>
      <c r="BY461" s="430"/>
      <c r="BZ461" s="430"/>
      <c r="CA461" s="430"/>
      <c r="CB461" s="430"/>
      <c r="CC461" s="430"/>
      <c r="CD461" s="430"/>
      <c r="CE461" s="430"/>
      <c r="CF461" s="430"/>
      <c r="CG461" s="430"/>
      <c r="CH461" s="430"/>
      <c r="CI461" s="430"/>
      <c r="CJ461" s="430"/>
      <c r="CK461" s="430"/>
      <c r="CL461" s="430"/>
      <c r="CM461" s="430"/>
      <c r="CN461" s="430"/>
      <c r="CO461" s="430"/>
      <c r="CP461" s="430"/>
      <c r="CQ461" s="430"/>
      <c r="CR461" s="430"/>
      <c r="CS461" s="430"/>
      <c r="CT461" s="430"/>
      <c r="CU461" s="430"/>
      <c r="CV461" s="430"/>
      <c r="CW461" s="430"/>
      <c r="CX461" s="430"/>
      <c r="CY461" s="430"/>
      <c r="CZ461" s="430"/>
      <c r="DA461" s="430"/>
      <c r="DB461" s="430"/>
      <c r="DC461" s="430"/>
      <c r="DD461" s="430"/>
      <c r="DE461" s="430"/>
      <c r="DF461" s="430"/>
      <c r="DG461" s="430"/>
      <c r="DH461" s="430"/>
      <c r="DI461" s="430"/>
      <c r="DJ461" s="430"/>
      <c r="DK461" s="430"/>
    </row>
    <row r="462" spans="1:115" s="431" customFormat="1" ht="25.5">
      <c r="A462" s="184"/>
      <c r="B462" s="471"/>
      <c r="C462" s="432" t="s">
        <v>3089</v>
      </c>
      <c r="D462" s="186" t="s">
        <v>267</v>
      </c>
      <c r="E462" s="478"/>
      <c r="F462" s="478"/>
      <c r="G462" s="433" t="s">
        <v>3083</v>
      </c>
      <c r="H462" s="188" t="s">
        <v>4310</v>
      </c>
      <c r="I462" s="189"/>
      <c r="J462" s="189"/>
      <c r="K462" s="189" t="s">
        <v>4228</v>
      </c>
      <c r="L462" s="433" t="s">
        <v>3090</v>
      </c>
      <c r="M462" s="429"/>
      <c r="N462" s="95"/>
      <c r="O462" s="430"/>
      <c r="P462" s="430"/>
      <c r="Q462" s="430"/>
      <c r="R462" s="430"/>
      <c r="S462" s="430"/>
      <c r="T462" s="430"/>
      <c r="U462" s="430"/>
      <c r="V462" s="430"/>
      <c r="W462" s="430"/>
      <c r="X462" s="430"/>
      <c r="Y462" s="430"/>
      <c r="Z462" s="430"/>
      <c r="AA462" s="430"/>
      <c r="AB462" s="430"/>
      <c r="AC462" s="430"/>
      <c r="AD462" s="430"/>
      <c r="AE462" s="430"/>
      <c r="AF462" s="430"/>
      <c r="AG462" s="430"/>
      <c r="AH462" s="430"/>
      <c r="AI462" s="430"/>
      <c r="AJ462" s="430"/>
      <c r="AK462" s="430"/>
      <c r="AL462" s="430"/>
      <c r="AM462" s="430"/>
      <c r="AN462" s="430"/>
      <c r="AO462" s="430"/>
      <c r="AP462" s="430"/>
      <c r="AQ462" s="430"/>
      <c r="AR462" s="430"/>
      <c r="AS462" s="430"/>
      <c r="AT462" s="430"/>
      <c r="AU462" s="430"/>
      <c r="AV462" s="430"/>
      <c r="AW462" s="430"/>
      <c r="AX462" s="430"/>
      <c r="AY462" s="430"/>
      <c r="AZ462" s="430"/>
      <c r="BA462" s="430"/>
      <c r="BB462" s="430"/>
      <c r="BC462" s="430"/>
      <c r="BD462" s="430"/>
      <c r="BE462" s="430"/>
      <c r="BF462" s="430"/>
      <c r="BG462" s="430"/>
      <c r="BH462" s="430"/>
      <c r="BI462" s="430"/>
      <c r="BJ462" s="430"/>
      <c r="BK462" s="430"/>
      <c r="BL462" s="430"/>
      <c r="BM462" s="430"/>
      <c r="BN462" s="430"/>
      <c r="BO462" s="430"/>
      <c r="BP462" s="430"/>
      <c r="BQ462" s="430"/>
      <c r="BR462" s="430"/>
      <c r="BS462" s="430"/>
      <c r="BT462" s="430"/>
      <c r="BU462" s="430"/>
      <c r="BV462" s="430"/>
      <c r="BW462" s="430"/>
      <c r="BX462" s="430"/>
      <c r="BY462" s="430"/>
      <c r="BZ462" s="430"/>
      <c r="CA462" s="430"/>
      <c r="CB462" s="430"/>
      <c r="CC462" s="430"/>
      <c r="CD462" s="430"/>
      <c r="CE462" s="430"/>
      <c r="CF462" s="430"/>
      <c r="CG462" s="430"/>
      <c r="CH462" s="430"/>
      <c r="CI462" s="430"/>
      <c r="CJ462" s="430"/>
      <c r="CK462" s="430"/>
      <c r="CL462" s="430"/>
      <c r="CM462" s="430"/>
      <c r="CN462" s="430"/>
      <c r="CO462" s="430"/>
      <c r="CP462" s="430"/>
      <c r="CQ462" s="430"/>
      <c r="CR462" s="430"/>
      <c r="CS462" s="430"/>
      <c r="CT462" s="430"/>
      <c r="CU462" s="430"/>
      <c r="CV462" s="430"/>
      <c r="CW462" s="430"/>
      <c r="CX462" s="430"/>
      <c r="CY462" s="430"/>
      <c r="CZ462" s="430"/>
      <c r="DA462" s="430"/>
      <c r="DB462" s="430"/>
      <c r="DC462" s="430"/>
      <c r="DD462" s="430"/>
      <c r="DE462" s="430"/>
      <c r="DF462" s="430"/>
      <c r="DG462" s="430"/>
      <c r="DH462" s="430"/>
      <c r="DI462" s="430"/>
      <c r="DJ462" s="430"/>
      <c r="DK462" s="430"/>
    </row>
    <row r="463" spans="1:115" s="431" customFormat="1" ht="25.5">
      <c r="A463" s="184"/>
      <c r="B463" s="434">
        <v>34</v>
      </c>
      <c r="C463" s="186" t="s">
        <v>4305</v>
      </c>
      <c r="D463" s="186" t="s">
        <v>3049</v>
      </c>
      <c r="E463" s="187" t="s">
        <v>3091</v>
      </c>
      <c r="F463" s="187" t="s">
        <v>3092</v>
      </c>
      <c r="G463" s="187" t="s">
        <v>1332</v>
      </c>
      <c r="H463" s="188" t="s">
        <v>4310</v>
      </c>
      <c r="I463" s="189"/>
      <c r="J463" s="189"/>
      <c r="K463" s="189" t="s">
        <v>3093</v>
      </c>
      <c r="L463" s="187" t="s">
        <v>3094</v>
      </c>
      <c r="M463" s="429"/>
      <c r="N463" s="95"/>
      <c r="O463" s="430"/>
      <c r="P463" s="430"/>
      <c r="Q463" s="430"/>
      <c r="R463" s="430"/>
      <c r="S463" s="430"/>
      <c r="T463" s="430"/>
      <c r="U463" s="430"/>
      <c r="V463" s="430"/>
      <c r="W463" s="430"/>
      <c r="X463" s="430"/>
      <c r="Y463" s="430"/>
      <c r="Z463" s="430"/>
      <c r="AA463" s="430"/>
      <c r="AB463" s="430"/>
      <c r="AC463" s="430"/>
      <c r="AD463" s="430"/>
      <c r="AE463" s="430"/>
      <c r="AF463" s="430"/>
      <c r="AG463" s="430"/>
      <c r="AH463" s="430"/>
      <c r="AI463" s="430"/>
      <c r="AJ463" s="430"/>
      <c r="AK463" s="430"/>
      <c r="AL463" s="430"/>
      <c r="AM463" s="430"/>
      <c r="AN463" s="430"/>
      <c r="AO463" s="430"/>
      <c r="AP463" s="430"/>
      <c r="AQ463" s="430"/>
      <c r="AR463" s="430"/>
      <c r="AS463" s="430"/>
      <c r="AT463" s="430"/>
      <c r="AU463" s="430"/>
      <c r="AV463" s="430"/>
      <c r="AW463" s="430"/>
      <c r="AX463" s="430"/>
      <c r="AY463" s="430"/>
      <c r="AZ463" s="430"/>
      <c r="BA463" s="430"/>
      <c r="BB463" s="430"/>
      <c r="BC463" s="430"/>
      <c r="BD463" s="430"/>
      <c r="BE463" s="430"/>
      <c r="BF463" s="430"/>
      <c r="BG463" s="430"/>
      <c r="BH463" s="430"/>
      <c r="BI463" s="430"/>
      <c r="BJ463" s="430"/>
      <c r="BK463" s="430"/>
      <c r="BL463" s="430"/>
      <c r="BM463" s="430"/>
      <c r="BN463" s="430"/>
      <c r="BO463" s="430"/>
      <c r="BP463" s="430"/>
      <c r="BQ463" s="430"/>
      <c r="BR463" s="430"/>
      <c r="BS463" s="430"/>
      <c r="BT463" s="430"/>
      <c r="BU463" s="430"/>
      <c r="BV463" s="430"/>
      <c r="BW463" s="430"/>
      <c r="BX463" s="430"/>
      <c r="BY463" s="430"/>
      <c r="BZ463" s="430"/>
      <c r="CA463" s="430"/>
      <c r="CB463" s="430"/>
      <c r="CC463" s="430"/>
      <c r="CD463" s="430"/>
      <c r="CE463" s="430"/>
      <c r="CF463" s="430"/>
      <c r="CG463" s="430"/>
      <c r="CH463" s="430"/>
      <c r="CI463" s="430"/>
      <c r="CJ463" s="430"/>
      <c r="CK463" s="430"/>
      <c r="CL463" s="430"/>
      <c r="CM463" s="430"/>
      <c r="CN463" s="430"/>
      <c r="CO463" s="430"/>
      <c r="CP463" s="430"/>
      <c r="CQ463" s="430"/>
      <c r="CR463" s="430"/>
      <c r="CS463" s="430"/>
      <c r="CT463" s="430"/>
      <c r="CU463" s="430"/>
      <c r="CV463" s="430"/>
      <c r="CW463" s="430"/>
      <c r="CX463" s="430"/>
      <c r="CY463" s="430"/>
      <c r="CZ463" s="430"/>
      <c r="DA463" s="430"/>
      <c r="DB463" s="430"/>
      <c r="DC463" s="430"/>
      <c r="DD463" s="430"/>
      <c r="DE463" s="430"/>
      <c r="DF463" s="430"/>
      <c r="DG463" s="430"/>
      <c r="DH463" s="430"/>
      <c r="DI463" s="430"/>
      <c r="DJ463" s="430"/>
      <c r="DK463" s="430"/>
    </row>
    <row r="464" spans="1:115" s="36" customFormat="1" ht="38.25">
      <c r="A464" s="395"/>
      <c r="B464" s="565">
        <v>35</v>
      </c>
      <c r="C464" s="441" t="s">
        <v>3095</v>
      </c>
      <c r="D464" s="441" t="s">
        <v>3096</v>
      </c>
      <c r="E464" s="442" t="s">
        <v>3097</v>
      </c>
      <c r="F464" s="442" t="s">
        <v>3098</v>
      </c>
      <c r="G464" s="442" t="s">
        <v>3099</v>
      </c>
      <c r="H464" s="443" t="s">
        <v>4310</v>
      </c>
      <c r="I464" s="444"/>
      <c r="J464" s="444"/>
      <c r="K464" s="444" t="s">
        <v>1721</v>
      </c>
      <c r="L464" s="442" t="s">
        <v>3100</v>
      </c>
      <c r="M464" s="563"/>
      <c r="N464" s="162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5"/>
      <c r="BL464" s="35"/>
      <c r="BM464" s="35"/>
      <c r="BN464" s="35"/>
      <c r="BO464" s="35"/>
      <c r="BP464" s="35"/>
      <c r="BQ464" s="35"/>
      <c r="BR464" s="35"/>
      <c r="BS464" s="35"/>
      <c r="BT464" s="35"/>
      <c r="BU464" s="35"/>
      <c r="BV464" s="35"/>
      <c r="BW464" s="35"/>
      <c r="BX464" s="35"/>
      <c r="BY464" s="35"/>
      <c r="BZ464" s="35"/>
      <c r="CA464" s="35"/>
      <c r="CB464" s="35"/>
      <c r="CC464" s="35"/>
      <c r="CD464" s="35"/>
      <c r="CE464" s="35"/>
      <c r="CF464" s="35"/>
      <c r="CG464" s="35"/>
      <c r="CH464" s="35"/>
      <c r="CI464" s="35"/>
      <c r="CJ464" s="35"/>
      <c r="CK464" s="35"/>
      <c r="CL464" s="35"/>
      <c r="CM464" s="35"/>
      <c r="CN464" s="35"/>
      <c r="CO464" s="35"/>
      <c r="CP464" s="35"/>
      <c r="CQ464" s="35"/>
      <c r="CR464" s="35"/>
      <c r="CS464" s="35"/>
      <c r="CT464" s="35"/>
      <c r="CU464" s="35"/>
      <c r="CV464" s="35"/>
      <c r="CW464" s="35"/>
      <c r="CX464" s="35"/>
      <c r="CY464" s="35"/>
      <c r="CZ464" s="35"/>
      <c r="DA464" s="35"/>
      <c r="DB464" s="35"/>
      <c r="DC464" s="35"/>
      <c r="DD464" s="35"/>
      <c r="DE464" s="35"/>
      <c r="DF464" s="35"/>
      <c r="DG464" s="35"/>
      <c r="DH464" s="35"/>
      <c r="DI464" s="35"/>
      <c r="DJ464" s="35"/>
      <c r="DK464" s="35"/>
    </row>
    <row r="465" spans="1:115" s="36" customFormat="1" ht="38.25">
      <c r="A465" s="395"/>
      <c r="B465" s="565">
        <v>36</v>
      </c>
      <c r="C465" s="441" t="s">
        <v>3101</v>
      </c>
      <c r="D465" s="441" t="s">
        <v>3102</v>
      </c>
      <c r="E465" s="442" t="s">
        <v>3103</v>
      </c>
      <c r="F465" s="442" t="s">
        <v>3104</v>
      </c>
      <c r="G465" s="442" t="s">
        <v>3105</v>
      </c>
      <c r="H465" s="443" t="s">
        <v>4310</v>
      </c>
      <c r="I465" s="444"/>
      <c r="J465" s="444"/>
      <c r="K465" s="444" t="s">
        <v>1362</v>
      </c>
      <c r="L465" s="442" t="s">
        <v>3106</v>
      </c>
      <c r="M465" s="563"/>
      <c r="N465" s="162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BV465" s="35"/>
      <c r="BW465" s="35"/>
      <c r="BX465" s="35"/>
      <c r="BY465" s="35"/>
      <c r="BZ465" s="35"/>
      <c r="CA465" s="35"/>
      <c r="CB465" s="35"/>
      <c r="CC465" s="35"/>
      <c r="CD465" s="35"/>
      <c r="CE465" s="35"/>
      <c r="CF465" s="35"/>
      <c r="CG465" s="35"/>
      <c r="CH465" s="35"/>
      <c r="CI465" s="35"/>
      <c r="CJ465" s="35"/>
      <c r="CK465" s="35"/>
      <c r="CL465" s="35"/>
      <c r="CM465" s="35"/>
      <c r="CN465" s="35"/>
      <c r="CO465" s="35"/>
      <c r="CP465" s="35"/>
      <c r="CQ465" s="35"/>
      <c r="CR465" s="35"/>
      <c r="CS465" s="35"/>
      <c r="CT465" s="35"/>
      <c r="CU465" s="35"/>
      <c r="CV465" s="35"/>
      <c r="CW465" s="35"/>
      <c r="CX465" s="35"/>
      <c r="CY465" s="35"/>
      <c r="CZ465" s="35"/>
      <c r="DA465" s="35"/>
      <c r="DB465" s="35"/>
      <c r="DC465" s="35"/>
      <c r="DD465" s="35"/>
      <c r="DE465" s="35"/>
      <c r="DF465" s="35"/>
      <c r="DG465" s="35"/>
      <c r="DH465" s="35"/>
      <c r="DI465" s="35"/>
      <c r="DJ465" s="35"/>
      <c r="DK465" s="35"/>
    </row>
    <row r="466" spans="1:115" s="36" customFormat="1" ht="25.5">
      <c r="A466" s="395"/>
      <c r="B466" s="565">
        <v>37</v>
      </c>
      <c r="C466" s="441" t="s">
        <v>6376</v>
      </c>
      <c r="D466" s="441" t="s">
        <v>6377</v>
      </c>
      <c r="E466" s="442" t="s">
        <v>6378</v>
      </c>
      <c r="F466" s="442" t="s">
        <v>6379</v>
      </c>
      <c r="G466" s="567" t="s">
        <v>6380</v>
      </c>
      <c r="H466" s="443" t="s">
        <v>4310</v>
      </c>
      <c r="I466" s="444"/>
      <c r="J466" s="444"/>
      <c r="K466" s="445"/>
      <c r="L466" s="442" t="s">
        <v>6381</v>
      </c>
      <c r="M466" s="563"/>
      <c r="N466" s="162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  <c r="BX466" s="35"/>
      <c r="BY466" s="35"/>
      <c r="BZ466" s="35"/>
      <c r="CA466" s="35"/>
      <c r="CB466" s="35"/>
      <c r="CC466" s="35"/>
      <c r="CD466" s="35"/>
      <c r="CE466" s="35"/>
      <c r="CF466" s="35"/>
      <c r="CG466" s="35"/>
      <c r="CH466" s="35"/>
      <c r="CI466" s="35"/>
      <c r="CJ466" s="35"/>
      <c r="CK466" s="35"/>
      <c r="CL466" s="35"/>
      <c r="CM466" s="35"/>
      <c r="CN466" s="35"/>
      <c r="CO466" s="35"/>
      <c r="CP466" s="35"/>
      <c r="CQ466" s="35"/>
      <c r="CR466" s="35"/>
      <c r="CS466" s="35"/>
      <c r="CT466" s="35"/>
      <c r="CU466" s="35"/>
      <c r="CV466" s="35"/>
      <c r="CW466" s="35"/>
      <c r="CX466" s="35"/>
      <c r="CY466" s="35"/>
      <c r="CZ466" s="35"/>
      <c r="DA466" s="35"/>
      <c r="DB466" s="35"/>
      <c r="DC466" s="35"/>
      <c r="DD466" s="35"/>
      <c r="DE466" s="35"/>
      <c r="DF466" s="35"/>
      <c r="DG466" s="35"/>
      <c r="DH466" s="35"/>
      <c r="DI466" s="35"/>
      <c r="DJ466" s="35"/>
      <c r="DK466" s="35"/>
    </row>
    <row r="467" spans="1:115" s="36" customFormat="1" ht="32.25" customHeight="1">
      <c r="A467" s="395"/>
      <c r="B467" s="565">
        <v>38</v>
      </c>
      <c r="C467" s="441" t="s">
        <v>186</v>
      </c>
      <c r="D467" s="441" t="s">
        <v>6372</v>
      </c>
      <c r="E467" s="442" t="s">
        <v>6373</v>
      </c>
      <c r="F467" s="442" t="s">
        <v>6374</v>
      </c>
      <c r="G467" s="566" t="s">
        <v>6375</v>
      </c>
      <c r="H467" s="443" t="s">
        <v>4310</v>
      </c>
      <c r="I467" s="444"/>
      <c r="J467" s="444"/>
      <c r="K467" s="445"/>
      <c r="L467" s="442"/>
      <c r="M467" s="563"/>
      <c r="N467" s="162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  <c r="BX467" s="35"/>
      <c r="BY467" s="35"/>
      <c r="BZ467" s="35"/>
      <c r="CA467" s="35"/>
      <c r="CB467" s="35"/>
      <c r="CC467" s="35"/>
      <c r="CD467" s="35"/>
      <c r="CE467" s="35"/>
      <c r="CF467" s="35"/>
      <c r="CG467" s="35"/>
      <c r="CH467" s="35"/>
      <c r="CI467" s="35"/>
      <c r="CJ467" s="35"/>
      <c r="CK467" s="35"/>
      <c r="CL467" s="35"/>
      <c r="CM467" s="35"/>
      <c r="CN467" s="35"/>
      <c r="CO467" s="35"/>
      <c r="CP467" s="35"/>
      <c r="CQ467" s="35"/>
      <c r="CR467" s="35"/>
      <c r="CS467" s="35"/>
      <c r="CT467" s="35"/>
      <c r="CU467" s="35"/>
      <c r="CV467" s="35"/>
      <c r="CW467" s="35"/>
      <c r="CX467" s="35"/>
      <c r="CY467" s="35"/>
      <c r="CZ467" s="35"/>
      <c r="DA467" s="35"/>
      <c r="DB467" s="35"/>
      <c r="DC467" s="35"/>
      <c r="DD467" s="35"/>
      <c r="DE467" s="35"/>
      <c r="DF467" s="35"/>
      <c r="DG467" s="35"/>
      <c r="DH467" s="35"/>
      <c r="DI467" s="35"/>
      <c r="DJ467" s="35"/>
      <c r="DK467" s="35"/>
    </row>
    <row r="468" spans="1:14" ht="25.5">
      <c r="A468" s="183"/>
      <c r="B468" s="565">
        <v>39</v>
      </c>
      <c r="C468" s="171" t="s">
        <v>3109</v>
      </c>
      <c r="D468" s="171" t="s">
        <v>3110</v>
      </c>
      <c r="E468" s="172" t="s">
        <v>3111</v>
      </c>
      <c r="F468" s="172" t="s">
        <v>3112</v>
      </c>
      <c r="G468" s="182" t="s">
        <v>3113</v>
      </c>
      <c r="H468" s="173" t="s">
        <v>4310</v>
      </c>
      <c r="I468" s="174"/>
      <c r="J468" s="174"/>
      <c r="K468" s="178">
        <v>42463</v>
      </c>
      <c r="L468" s="172" t="s">
        <v>3114</v>
      </c>
      <c r="M468" s="175"/>
      <c r="N468" s="52"/>
    </row>
    <row r="469" spans="1:14" ht="38.25">
      <c r="A469" s="183"/>
      <c r="B469" s="565">
        <v>40</v>
      </c>
      <c r="C469" s="171" t="s">
        <v>3115</v>
      </c>
      <c r="D469" s="171" t="s">
        <v>3116</v>
      </c>
      <c r="E469" s="172" t="s">
        <v>3117</v>
      </c>
      <c r="F469" s="172" t="s">
        <v>3118</v>
      </c>
      <c r="G469" s="172" t="s">
        <v>3119</v>
      </c>
      <c r="H469" s="173" t="s">
        <v>4310</v>
      </c>
      <c r="I469" s="174"/>
      <c r="J469" s="174"/>
      <c r="K469" s="174" t="s">
        <v>3120</v>
      </c>
      <c r="L469" s="172" t="s">
        <v>3121</v>
      </c>
      <c r="M469" s="175"/>
      <c r="N469" s="52"/>
    </row>
    <row r="470" spans="1:115" s="36" customFormat="1" ht="25.5">
      <c r="A470" s="395"/>
      <c r="B470" s="565">
        <v>41</v>
      </c>
      <c r="C470" s="564" t="s">
        <v>6366</v>
      </c>
      <c r="D470" s="564" t="s">
        <v>6367</v>
      </c>
      <c r="E470" s="565" t="s">
        <v>6368</v>
      </c>
      <c r="F470" s="565" t="s">
        <v>6369</v>
      </c>
      <c r="G470" s="565" t="s">
        <v>6370</v>
      </c>
      <c r="H470" s="443" t="s">
        <v>4310</v>
      </c>
      <c r="I470" s="444"/>
      <c r="J470" s="444"/>
      <c r="K470" s="444"/>
      <c r="L470" s="565" t="s">
        <v>6371</v>
      </c>
      <c r="M470" s="563"/>
      <c r="N470" s="162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  <c r="BX470" s="35"/>
      <c r="BY470" s="35"/>
      <c r="BZ470" s="35"/>
      <c r="CA470" s="35"/>
      <c r="CB470" s="35"/>
      <c r="CC470" s="35"/>
      <c r="CD470" s="35"/>
      <c r="CE470" s="35"/>
      <c r="CF470" s="35"/>
      <c r="CG470" s="35"/>
      <c r="CH470" s="35"/>
      <c r="CI470" s="35"/>
      <c r="CJ470" s="35"/>
      <c r="CK470" s="35"/>
      <c r="CL470" s="35"/>
      <c r="CM470" s="35"/>
      <c r="CN470" s="35"/>
      <c r="CO470" s="35"/>
      <c r="CP470" s="35"/>
      <c r="CQ470" s="35"/>
      <c r="CR470" s="35"/>
      <c r="CS470" s="35"/>
      <c r="CT470" s="35"/>
      <c r="CU470" s="35"/>
      <c r="CV470" s="35"/>
      <c r="CW470" s="35"/>
      <c r="CX470" s="35"/>
      <c r="CY470" s="35"/>
      <c r="CZ470" s="35"/>
      <c r="DA470" s="35"/>
      <c r="DB470" s="35"/>
      <c r="DC470" s="35"/>
      <c r="DD470" s="35"/>
      <c r="DE470" s="35"/>
      <c r="DF470" s="35"/>
      <c r="DG470" s="35"/>
      <c r="DH470" s="35"/>
      <c r="DI470" s="35"/>
      <c r="DJ470" s="35"/>
      <c r="DK470" s="35"/>
    </row>
    <row r="471" spans="1:14" ht="25.5">
      <c r="A471" s="183"/>
      <c r="B471" s="565">
        <v>42</v>
      </c>
      <c r="C471" s="171" t="s">
        <v>3123</v>
      </c>
      <c r="D471" s="171" t="s">
        <v>3124</v>
      </c>
      <c r="E471" s="172" t="s">
        <v>3125</v>
      </c>
      <c r="F471" s="172" t="s">
        <v>3126</v>
      </c>
      <c r="G471" s="172" t="s">
        <v>3127</v>
      </c>
      <c r="H471" s="173" t="s">
        <v>4310</v>
      </c>
      <c r="I471" s="174"/>
      <c r="J471" s="174"/>
      <c r="K471" s="178">
        <v>42432</v>
      </c>
      <c r="L471" s="172" t="s">
        <v>3128</v>
      </c>
      <c r="M471" s="175"/>
      <c r="N471" s="52"/>
    </row>
    <row r="472" spans="1:14" ht="38.25">
      <c r="A472" s="181"/>
      <c r="B472" s="565">
        <v>43</v>
      </c>
      <c r="C472" s="171" t="s">
        <v>3129</v>
      </c>
      <c r="D472" s="171" t="s">
        <v>3130</v>
      </c>
      <c r="E472" s="172" t="s">
        <v>3131</v>
      </c>
      <c r="F472" s="172" t="s">
        <v>3132</v>
      </c>
      <c r="G472" s="172" t="s">
        <v>3133</v>
      </c>
      <c r="H472" s="173" t="s">
        <v>4310</v>
      </c>
      <c r="I472" s="174"/>
      <c r="J472" s="174"/>
      <c r="K472" s="178">
        <v>42463</v>
      </c>
      <c r="L472" s="172" t="s">
        <v>3134</v>
      </c>
      <c r="M472" s="175"/>
      <c r="N472" s="52"/>
    </row>
    <row r="473" spans="1:14" ht="25.5">
      <c r="A473" s="181"/>
      <c r="B473" s="565">
        <v>44</v>
      </c>
      <c r="C473" s="171" t="s">
        <v>3135</v>
      </c>
      <c r="D473" s="171" t="s">
        <v>3130</v>
      </c>
      <c r="E473" s="172" t="s">
        <v>3136</v>
      </c>
      <c r="F473" s="172" t="s">
        <v>3137</v>
      </c>
      <c r="G473" s="172" t="s">
        <v>3138</v>
      </c>
      <c r="H473" s="173" t="s">
        <v>4310</v>
      </c>
      <c r="I473" s="174"/>
      <c r="J473" s="174"/>
      <c r="K473" s="178">
        <v>42402</v>
      </c>
      <c r="L473" s="172" t="s">
        <v>3139</v>
      </c>
      <c r="M473" s="175"/>
      <c r="N473" s="52"/>
    </row>
    <row r="474" spans="1:14" ht="25.5">
      <c r="A474" s="181"/>
      <c r="B474" s="565">
        <v>45</v>
      </c>
      <c r="C474" s="171" t="s">
        <v>3140</v>
      </c>
      <c r="D474" s="171" t="s">
        <v>3141</v>
      </c>
      <c r="E474" s="172" t="s">
        <v>3142</v>
      </c>
      <c r="F474" s="172" t="s">
        <v>3143</v>
      </c>
      <c r="G474" s="172" t="s">
        <v>3144</v>
      </c>
      <c r="H474" s="173" t="s">
        <v>4310</v>
      </c>
      <c r="I474" s="174"/>
      <c r="J474" s="174"/>
      <c r="K474" s="174" t="s">
        <v>2154</v>
      </c>
      <c r="L474" s="172" t="s">
        <v>3145</v>
      </c>
      <c r="M474" s="175"/>
      <c r="N474" s="52"/>
    </row>
    <row r="475" spans="1:14" ht="25.5">
      <c r="A475" s="181"/>
      <c r="B475" s="565">
        <v>46</v>
      </c>
      <c r="C475" s="171" t="s">
        <v>3146</v>
      </c>
      <c r="D475" s="171" t="s">
        <v>3141</v>
      </c>
      <c r="E475" s="172" t="s">
        <v>3147</v>
      </c>
      <c r="F475" s="172" t="s">
        <v>3148</v>
      </c>
      <c r="G475" s="172" t="s">
        <v>3149</v>
      </c>
      <c r="H475" s="173" t="s">
        <v>4310</v>
      </c>
      <c r="I475" s="174"/>
      <c r="J475" s="174"/>
      <c r="K475" s="178">
        <v>42166</v>
      </c>
      <c r="L475" s="172" t="s">
        <v>3150</v>
      </c>
      <c r="M475" s="175"/>
      <c r="N475" s="52"/>
    </row>
    <row r="476" spans="1:14" ht="25.5">
      <c r="A476" s="181"/>
      <c r="B476" s="565">
        <v>47</v>
      </c>
      <c r="C476" s="171" t="s">
        <v>3151</v>
      </c>
      <c r="D476" s="171" t="s">
        <v>3152</v>
      </c>
      <c r="E476" s="172" t="s">
        <v>3153</v>
      </c>
      <c r="F476" s="172" t="s">
        <v>3154</v>
      </c>
      <c r="G476" s="172" t="s">
        <v>3155</v>
      </c>
      <c r="H476" s="173" t="s">
        <v>4310</v>
      </c>
      <c r="I476" s="174"/>
      <c r="J476" s="174"/>
      <c r="K476" s="178">
        <v>42463</v>
      </c>
      <c r="L476" s="172" t="s">
        <v>3156</v>
      </c>
      <c r="M476" s="175"/>
      <c r="N476" s="52"/>
    </row>
    <row r="477" spans="1:14" ht="25.5">
      <c r="A477" s="181"/>
      <c r="B477" s="565">
        <v>48</v>
      </c>
      <c r="C477" s="171" t="s">
        <v>3157</v>
      </c>
      <c r="D477" s="171" t="s">
        <v>3158</v>
      </c>
      <c r="E477" s="172" t="s">
        <v>3159</v>
      </c>
      <c r="F477" s="172" t="s">
        <v>3160</v>
      </c>
      <c r="G477" s="172" t="s">
        <v>3161</v>
      </c>
      <c r="H477" s="173" t="s">
        <v>4310</v>
      </c>
      <c r="I477" s="174"/>
      <c r="J477" s="174"/>
      <c r="K477" s="178">
        <v>42371</v>
      </c>
      <c r="L477" s="172" t="s">
        <v>3162</v>
      </c>
      <c r="M477" s="175"/>
      <c r="N477" s="52"/>
    </row>
    <row r="478" spans="1:115" s="36" customFormat="1" ht="33.75" customHeight="1">
      <c r="A478" s="395"/>
      <c r="B478" s="565">
        <v>49</v>
      </c>
      <c r="C478" s="441" t="s">
        <v>6363</v>
      </c>
      <c r="D478" s="441" t="s">
        <v>3163</v>
      </c>
      <c r="E478" s="442" t="s">
        <v>6364</v>
      </c>
      <c r="F478" s="442" t="s">
        <v>6365</v>
      </c>
      <c r="G478" s="442" t="s">
        <v>3108</v>
      </c>
      <c r="H478" s="443" t="s">
        <v>4310</v>
      </c>
      <c r="I478" s="444"/>
      <c r="J478" s="444"/>
      <c r="K478" s="445"/>
      <c r="L478" s="442"/>
      <c r="M478" s="563"/>
      <c r="N478" s="162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  <c r="BV478" s="35"/>
      <c r="BW478" s="35"/>
      <c r="BX478" s="35"/>
      <c r="BY478" s="35"/>
      <c r="BZ478" s="35"/>
      <c r="CA478" s="35"/>
      <c r="CB478" s="35"/>
      <c r="CC478" s="35"/>
      <c r="CD478" s="35"/>
      <c r="CE478" s="35"/>
      <c r="CF478" s="35"/>
      <c r="CG478" s="35"/>
      <c r="CH478" s="35"/>
      <c r="CI478" s="35"/>
      <c r="CJ478" s="35"/>
      <c r="CK478" s="35"/>
      <c r="CL478" s="35"/>
      <c r="CM478" s="35"/>
      <c r="CN478" s="35"/>
      <c r="CO478" s="35"/>
      <c r="CP478" s="35"/>
      <c r="CQ478" s="35"/>
      <c r="CR478" s="35"/>
      <c r="CS478" s="35"/>
      <c r="CT478" s="35"/>
      <c r="CU478" s="35"/>
      <c r="CV478" s="35"/>
      <c r="CW478" s="35"/>
      <c r="CX478" s="35"/>
      <c r="CY478" s="35"/>
      <c r="CZ478" s="35"/>
      <c r="DA478" s="35"/>
      <c r="DB478" s="35"/>
      <c r="DC478" s="35"/>
      <c r="DD478" s="35"/>
      <c r="DE478" s="35"/>
      <c r="DF478" s="35"/>
      <c r="DG478" s="35"/>
      <c r="DH478" s="35"/>
      <c r="DI478" s="35"/>
      <c r="DJ478" s="35"/>
      <c r="DK478" s="35"/>
    </row>
    <row r="479" spans="1:14" ht="25.5">
      <c r="A479" s="181"/>
      <c r="B479" s="565">
        <v>50</v>
      </c>
      <c r="C479" s="171" t="s">
        <v>3164</v>
      </c>
      <c r="D479" s="171" t="s">
        <v>3124</v>
      </c>
      <c r="E479" s="172" t="s">
        <v>3165</v>
      </c>
      <c r="F479" s="172" t="s">
        <v>3166</v>
      </c>
      <c r="G479" s="172" t="s">
        <v>235</v>
      </c>
      <c r="H479" s="173" t="s">
        <v>4310</v>
      </c>
      <c r="I479" s="174"/>
      <c r="J479" s="174"/>
      <c r="K479" s="178">
        <v>42492</v>
      </c>
      <c r="L479" s="172" t="s">
        <v>3167</v>
      </c>
      <c r="M479" s="175"/>
      <c r="N479" s="52"/>
    </row>
    <row r="480" spans="1:14" ht="38.25">
      <c r="A480" s="181"/>
      <c r="B480" s="565">
        <v>51</v>
      </c>
      <c r="C480" s="171" t="s">
        <v>3168</v>
      </c>
      <c r="D480" s="171" t="s">
        <v>3124</v>
      </c>
      <c r="E480" s="172" t="s">
        <v>3169</v>
      </c>
      <c r="F480" s="172" t="s">
        <v>3170</v>
      </c>
      <c r="G480" s="172" t="s">
        <v>3171</v>
      </c>
      <c r="H480" s="173" t="s">
        <v>4310</v>
      </c>
      <c r="I480" s="174"/>
      <c r="J480" s="174"/>
      <c r="K480" s="178">
        <v>42492</v>
      </c>
      <c r="L480" s="172" t="s">
        <v>3172</v>
      </c>
      <c r="M480" s="175"/>
      <c r="N480" s="52"/>
    </row>
    <row r="481" spans="1:115" s="36" customFormat="1" ht="33.75" customHeight="1">
      <c r="A481" s="395"/>
      <c r="B481" s="565">
        <v>52</v>
      </c>
      <c r="C481" s="441" t="s">
        <v>6360</v>
      </c>
      <c r="D481" s="441" t="s">
        <v>3124</v>
      </c>
      <c r="E481" s="442">
        <v>39</v>
      </c>
      <c r="F481" s="442" t="s">
        <v>6361</v>
      </c>
      <c r="G481" s="442" t="s">
        <v>6362</v>
      </c>
      <c r="H481" s="443" t="s">
        <v>4310</v>
      </c>
      <c r="I481" s="444"/>
      <c r="J481" s="444"/>
      <c r="K481" s="445"/>
      <c r="L481" s="442"/>
      <c r="M481" s="563"/>
      <c r="N481" s="162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  <c r="BX481" s="35"/>
      <c r="BY481" s="35"/>
      <c r="BZ481" s="35"/>
      <c r="CA481" s="35"/>
      <c r="CB481" s="35"/>
      <c r="CC481" s="35"/>
      <c r="CD481" s="35"/>
      <c r="CE481" s="35"/>
      <c r="CF481" s="35"/>
      <c r="CG481" s="35"/>
      <c r="CH481" s="35"/>
      <c r="CI481" s="35"/>
      <c r="CJ481" s="35"/>
      <c r="CK481" s="35"/>
      <c r="CL481" s="35"/>
      <c r="CM481" s="35"/>
      <c r="CN481" s="35"/>
      <c r="CO481" s="35"/>
      <c r="CP481" s="35"/>
      <c r="CQ481" s="35"/>
      <c r="CR481" s="35"/>
      <c r="CS481" s="35"/>
      <c r="CT481" s="35"/>
      <c r="CU481" s="35"/>
      <c r="CV481" s="35"/>
      <c r="CW481" s="35"/>
      <c r="CX481" s="35"/>
      <c r="CY481" s="35"/>
      <c r="CZ481" s="35"/>
      <c r="DA481" s="35"/>
      <c r="DB481" s="35"/>
      <c r="DC481" s="35"/>
      <c r="DD481" s="35"/>
      <c r="DE481" s="35"/>
      <c r="DF481" s="35"/>
      <c r="DG481" s="35"/>
      <c r="DH481" s="35"/>
      <c r="DI481" s="35"/>
      <c r="DJ481" s="35"/>
      <c r="DK481" s="35"/>
    </row>
    <row r="482" spans="1:14" ht="25.5">
      <c r="A482" s="181"/>
      <c r="B482" s="565">
        <v>53</v>
      </c>
      <c r="C482" s="171" t="s">
        <v>3173</v>
      </c>
      <c r="D482" s="171" t="s">
        <v>3141</v>
      </c>
      <c r="E482" s="172" t="s">
        <v>3174</v>
      </c>
      <c r="F482" s="172" t="s">
        <v>3175</v>
      </c>
      <c r="G482" s="172" t="s">
        <v>235</v>
      </c>
      <c r="H482" s="173" t="s">
        <v>4310</v>
      </c>
      <c r="I482" s="174"/>
      <c r="J482" s="174"/>
      <c r="K482" s="178" t="s">
        <v>3176</v>
      </c>
      <c r="L482" s="172" t="s">
        <v>3177</v>
      </c>
      <c r="M482" s="175"/>
      <c r="N482" s="52"/>
    </row>
    <row r="483" spans="1:14" ht="25.5">
      <c r="A483" s="181"/>
      <c r="B483" s="565">
        <v>54</v>
      </c>
      <c r="C483" s="171" t="s">
        <v>3178</v>
      </c>
      <c r="D483" s="171" t="s">
        <v>3179</v>
      </c>
      <c r="E483" s="172" t="s">
        <v>3180</v>
      </c>
      <c r="F483" s="172" t="s">
        <v>3181</v>
      </c>
      <c r="G483" s="172" t="s">
        <v>3182</v>
      </c>
      <c r="H483" s="173" t="s">
        <v>4310</v>
      </c>
      <c r="I483" s="174"/>
      <c r="J483" s="174"/>
      <c r="K483" s="178">
        <v>42373</v>
      </c>
      <c r="L483" s="172" t="s">
        <v>3183</v>
      </c>
      <c r="M483" s="175"/>
      <c r="N483" s="52"/>
    </row>
    <row r="484" spans="1:14" ht="25.5">
      <c r="A484" s="181"/>
      <c r="B484" s="565">
        <v>55</v>
      </c>
      <c r="C484" s="171" t="s">
        <v>3184</v>
      </c>
      <c r="D484" s="171" t="s">
        <v>3124</v>
      </c>
      <c r="E484" s="172" t="s">
        <v>3185</v>
      </c>
      <c r="F484" s="172" t="s">
        <v>3186</v>
      </c>
      <c r="G484" s="172" t="s">
        <v>3187</v>
      </c>
      <c r="H484" s="173" t="s">
        <v>4310</v>
      </c>
      <c r="I484" s="174"/>
      <c r="J484" s="174"/>
      <c r="K484" s="178">
        <v>42461</v>
      </c>
      <c r="L484" s="172" t="s">
        <v>3188</v>
      </c>
      <c r="M484" s="175"/>
      <c r="N484" s="52"/>
    </row>
    <row r="485" spans="1:14" ht="25.5">
      <c r="A485" s="181"/>
      <c r="B485" s="565">
        <v>56</v>
      </c>
      <c r="C485" s="171" t="s">
        <v>3189</v>
      </c>
      <c r="D485" s="171" t="s">
        <v>3190</v>
      </c>
      <c r="E485" s="172" t="s">
        <v>3191</v>
      </c>
      <c r="F485" s="172" t="s">
        <v>3192</v>
      </c>
      <c r="G485" s="172" t="s">
        <v>3122</v>
      </c>
      <c r="H485" s="173" t="s">
        <v>4310</v>
      </c>
      <c r="I485" s="174"/>
      <c r="J485" s="174"/>
      <c r="K485" s="178">
        <v>42461</v>
      </c>
      <c r="L485" s="172" t="s">
        <v>3193</v>
      </c>
      <c r="M485" s="175"/>
      <c r="N485" s="52"/>
    </row>
    <row r="486" spans="1:14" ht="25.5">
      <c r="A486" s="181"/>
      <c r="B486" s="565">
        <v>57</v>
      </c>
      <c r="C486" s="171" t="s">
        <v>3194</v>
      </c>
      <c r="D486" s="171" t="s">
        <v>3130</v>
      </c>
      <c r="E486" s="172" t="s">
        <v>3195</v>
      </c>
      <c r="F486" s="172" t="s">
        <v>3196</v>
      </c>
      <c r="G486" s="172" t="s">
        <v>3197</v>
      </c>
      <c r="H486" s="173" t="s">
        <v>4310</v>
      </c>
      <c r="I486" s="174"/>
      <c r="J486" s="174"/>
      <c r="K486" s="178">
        <v>42259</v>
      </c>
      <c r="L486" s="172" t="s">
        <v>3198</v>
      </c>
      <c r="M486" s="175"/>
      <c r="N486" s="52"/>
    </row>
    <row r="487" spans="1:115" s="431" customFormat="1" ht="25.5">
      <c r="A487" s="184"/>
      <c r="B487" s="565">
        <v>58</v>
      </c>
      <c r="C487" s="186" t="s">
        <v>3199</v>
      </c>
      <c r="D487" s="186" t="s">
        <v>3190</v>
      </c>
      <c r="E487" s="187" t="s">
        <v>3200</v>
      </c>
      <c r="F487" s="187" t="s">
        <v>3201</v>
      </c>
      <c r="G487" s="187" t="s">
        <v>3202</v>
      </c>
      <c r="H487" s="188" t="s">
        <v>4310</v>
      </c>
      <c r="I487" s="189"/>
      <c r="J487" s="189"/>
      <c r="K487" s="190">
        <v>42461</v>
      </c>
      <c r="L487" s="187" t="s">
        <v>3203</v>
      </c>
      <c r="M487" s="429"/>
      <c r="N487" s="95"/>
      <c r="O487" s="430"/>
      <c r="P487" s="430"/>
      <c r="Q487" s="430"/>
      <c r="R487" s="430"/>
      <c r="S487" s="430"/>
      <c r="T487" s="430"/>
      <c r="U487" s="430"/>
      <c r="V487" s="430"/>
      <c r="W487" s="430"/>
      <c r="X487" s="430"/>
      <c r="Y487" s="430"/>
      <c r="Z487" s="430"/>
      <c r="AA487" s="430"/>
      <c r="AB487" s="430"/>
      <c r="AC487" s="430"/>
      <c r="AD487" s="430"/>
      <c r="AE487" s="430"/>
      <c r="AF487" s="430"/>
      <c r="AG487" s="430"/>
      <c r="AH487" s="430"/>
      <c r="AI487" s="430"/>
      <c r="AJ487" s="430"/>
      <c r="AK487" s="430"/>
      <c r="AL487" s="430"/>
      <c r="AM487" s="430"/>
      <c r="AN487" s="430"/>
      <c r="AO487" s="430"/>
      <c r="AP487" s="430"/>
      <c r="AQ487" s="430"/>
      <c r="AR487" s="430"/>
      <c r="AS487" s="430"/>
      <c r="AT487" s="430"/>
      <c r="AU487" s="430"/>
      <c r="AV487" s="430"/>
      <c r="AW487" s="430"/>
      <c r="AX487" s="430"/>
      <c r="AY487" s="430"/>
      <c r="AZ487" s="430"/>
      <c r="BA487" s="430"/>
      <c r="BB487" s="430"/>
      <c r="BC487" s="430"/>
      <c r="BD487" s="430"/>
      <c r="BE487" s="430"/>
      <c r="BF487" s="430"/>
      <c r="BG487" s="430"/>
      <c r="BH487" s="430"/>
      <c r="BI487" s="430"/>
      <c r="BJ487" s="430"/>
      <c r="BK487" s="430"/>
      <c r="BL487" s="430"/>
      <c r="BM487" s="430"/>
      <c r="BN487" s="430"/>
      <c r="BO487" s="430"/>
      <c r="BP487" s="430"/>
      <c r="BQ487" s="430"/>
      <c r="BR487" s="430"/>
      <c r="BS487" s="430"/>
      <c r="BT487" s="430"/>
      <c r="BU487" s="430"/>
      <c r="BV487" s="430"/>
      <c r="BW487" s="430"/>
      <c r="BX487" s="430"/>
      <c r="BY487" s="430"/>
      <c r="BZ487" s="430"/>
      <c r="CA487" s="430"/>
      <c r="CB487" s="430"/>
      <c r="CC487" s="430"/>
      <c r="CD487" s="430"/>
      <c r="CE487" s="430"/>
      <c r="CF487" s="430"/>
      <c r="CG487" s="430"/>
      <c r="CH487" s="430"/>
      <c r="CI487" s="430"/>
      <c r="CJ487" s="430"/>
      <c r="CK487" s="430"/>
      <c r="CL487" s="430"/>
      <c r="CM487" s="430"/>
      <c r="CN487" s="430"/>
      <c r="CO487" s="430"/>
      <c r="CP487" s="430"/>
      <c r="CQ487" s="430"/>
      <c r="CR487" s="430"/>
      <c r="CS487" s="430"/>
      <c r="CT487" s="430"/>
      <c r="CU487" s="430"/>
      <c r="CV487" s="430"/>
      <c r="CW487" s="430"/>
      <c r="CX487" s="430"/>
      <c r="CY487" s="430"/>
      <c r="CZ487" s="430"/>
      <c r="DA487" s="430"/>
      <c r="DB487" s="430"/>
      <c r="DC487" s="430"/>
      <c r="DD487" s="430"/>
      <c r="DE487" s="430"/>
      <c r="DF487" s="430"/>
      <c r="DG487" s="430"/>
      <c r="DH487" s="430"/>
      <c r="DI487" s="430"/>
      <c r="DJ487" s="430"/>
      <c r="DK487" s="430"/>
    </row>
    <row r="488" spans="1:115" s="431" customFormat="1" ht="25.5">
      <c r="A488" s="184"/>
      <c r="B488" s="565">
        <v>59</v>
      </c>
      <c r="C488" s="186" t="s">
        <v>3204</v>
      </c>
      <c r="D488" s="186" t="s">
        <v>3205</v>
      </c>
      <c r="E488" s="187" t="s">
        <v>3206</v>
      </c>
      <c r="F488" s="187" t="s">
        <v>3207</v>
      </c>
      <c r="G488" s="187" t="s">
        <v>3208</v>
      </c>
      <c r="H488" s="188" t="s">
        <v>4310</v>
      </c>
      <c r="I488" s="189"/>
      <c r="J488" s="189"/>
      <c r="K488" s="190" t="s">
        <v>3209</v>
      </c>
      <c r="L488" s="187" t="s">
        <v>3210</v>
      </c>
      <c r="M488" s="429"/>
      <c r="N488" s="95"/>
      <c r="O488" s="430"/>
      <c r="P488" s="430"/>
      <c r="Q488" s="430"/>
      <c r="R488" s="430"/>
      <c r="S488" s="430"/>
      <c r="T488" s="430"/>
      <c r="U488" s="430"/>
      <c r="V488" s="430"/>
      <c r="W488" s="430"/>
      <c r="X488" s="430"/>
      <c r="Y488" s="430"/>
      <c r="Z488" s="430"/>
      <c r="AA488" s="430"/>
      <c r="AB488" s="430"/>
      <c r="AC488" s="430"/>
      <c r="AD488" s="430"/>
      <c r="AE488" s="430"/>
      <c r="AF488" s="430"/>
      <c r="AG488" s="430"/>
      <c r="AH488" s="430"/>
      <c r="AI488" s="430"/>
      <c r="AJ488" s="430"/>
      <c r="AK488" s="430"/>
      <c r="AL488" s="430"/>
      <c r="AM488" s="430"/>
      <c r="AN488" s="430"/>
      <c r="AO488" s="430"/>
      <c r="AP488" s="430"/>
      <c r="AQ488" s="430"/>
      <c r="AR488" s="430"/>
      <c r="AS488" s="430"/>
      <c r="AT488" s="430"/>
      <c r="AU488" s="430"/>
      <c r="AV488" s="430"/>
      <c r="AW488" s="430"/>
      <c r="AX488" s="430"/>
      <c r="AY488" s="430"/>
      <c r="AZ488" s="430"/>
      <c r="BA488" s="430"/>
      <c r="BB488" s="430"/>
      <c r="BC488" s="430"/>
      <c r="BD488" s="430"/>
      <c r="BE488" s="430"/>
      <c r="BF488" s="430"/>
      <c r="BG488" s="430"/>
      <c r="BH488" s="430"/>
      <c r="BI488" s="430"/>
      <c r="BJ488" s="430"/>
      <c r="BK488" s="430"/>
      <c r="BL488" s="430"/>
      <c r="BM488" s="430"/>
      <c r="BN488" s="430"/>
      <c r="BO488" s="430"/>
      <c r="BP488" s="430"/>
      <c r="BQ488" s="430"/>
      <c r="BR488" s="430"/>
      <c r="BS488" s="430"/>
      <c r="BT488" s="430"/>
      <c r="BU488" s="430"/>
      <c r="BV488" s="430"/>
      <c r="BW488" s="430"/>
      <c r="BX488" s="430"/>
      <c r="BY488" s="430"/>
      <c r="BZ488" s="430"/>
      <c r="CA488" s="430"/>
      <c r="CB488" s="430"/>
      <c r="CC488" s="430"/>
      <c r="CD488" s="430"/>
      <c r="CE488" s="430"/>
      <c r="CF488" s="430"/>
      <c r="CG488" s="430"/>
      <c r="CH488" s="430"/>
      <c r="CI488" s="430"/>
      <c r="CJ488" s="430"/>
      <c r="CK488" s="430"/>
      <c r="CL488" s="430"/>
      <c r="CM488" s="430"/>
      <c r="CN488" s="430"/>
      <c r="CO488" s="430"/>
      <c r="CP488" s="430"/>
      <c r="CQ488" s="430"/>
      <c r="CR488" s="430"/>
      <c r="CS488" s="430"/>
      <c r="CT488" s="430"/>
      <c r="CU488" s="430"/>
      <c r="CV488" s="430"/>
      <c r="CW488" s="430"/>
      <c r="CX488" s="430"/>
      <c r="CY488" s="430"/>
      <c r="CZ488" s="430"/>
      <c r="DA488" s="430"/>
      <c r="DB488" s="430"/>
      <c r="DC488" s="430"/>
      <c r="DD488" s="430"/>
      <c r="DE488" s="430"/>
      <c r="DF488" s="430"/>
      <c r="DG488" s="430"/>
      <c r="DH488" s="430"/>
      <c r="DI488" s="430"/>
      <c r="DJ488" s="430"/>
      <c r="DK488" s="430"/>
    </row>
    <row r="489" spans="1:115" s="431" customFormat="1" ht="25.5">
      <c r="A489" s="184"/>
      <c r="B489" s="565">
        <v>60</v>
      </c>
      <c r="C489" s="186" t="s">
        <v>3211</v>
      </c>
      <c r="D489" s="186" t="s">
        <v>3130</v>
      </c>
      <c r="E489" s="187" t="s">
        <v>3212</v>
      </c>
      <c r="F489" s="187" t="s">
        <v>3213</v>
      </c>
      <c r="G489" s="187" t="s">
        <v>3214</v>
      </c>
      <c r="H489" s="188" t="s">
        <v>4310</v>
      </c>
      <c r="I489" s="189"/>
      <c r="J489" s="189"/>
      <c r="K489" s="190">
        <v>42492</v>
      </c>
      <c r="L489" s="187" t="s">
        <v>3215</v>
      </c>
      <c r="M489" s="429"/>
      <c r="N489" s="95"/>
      <c r="O489" s="430"/>
      <c r="P489" s="430"/>
      <c r="Q489" s="430"/>
      <c r="R489" s="430"/>
      <c r="S489" s="430"/>
      <c r="T489" s="430"/>
      <c r="U489" s="430"/>
      <c r="V489" s="430"/>
      <c r="W489" s="430"/>
      <c r="X489" s="430"/>
      <c r="Y489" s="430"/>
      <c r="Z489" s="430"/>
      <c r="AA489" s="430"/>
      <c r="AB489" s="430"/>
      <c r="AC489" s="430"/>
      <c r="AD489" s="430"/>
      <c r="AE489" s="430"/>
      <c r="AF489" s="430"/>
      <c r="AG489" s="430"/>
      <c r="AH489" s="430"/>
      <c r="AI489" s="430"/>
      <c r="AJ489" s="430"/>
      <c r="AK489" s="430"/>
      <c r="AL489" s="430"/>
      <c r="AM489" s="430"/>
      <c r="AN489" s="430"/>
      <c r="AO489" s="430"/>
      <c r="AP489" s="430"/>
      <c r="AQ489" s="430"/>
      <c r="AR489" s="430"/>
      <c r="AS489" s="430"/>
      <c r="AT489" s="430"/>
      <c r="AU489" s="430"/>
      <c r="AV489" s="430"/>
      <c r="AW489" s="430"/>
      <c r="AX489" s="430"/>
      <c r="AY489" s="430"/>
      <c r="AZ489" s="430"/>
      <c r="BA489" s="430"/>
      <c r="BB489" s="430"/>
      <c r="BC489" s="430"/>
      <c r="BD489" s="430"/>
      <c r="BE489" s="430"/>
      <c r="BF489" s="430"/>
      <c r="BG489" s="430"/>
      <c r="BH489" s="430"/>
      <c r="BI489" s="430"/>
      <c r="BJ489" s="430"/>
      <c r="BK489" s="430"/>
      <c r="BL489" s="430"/>
      <c r="BM489" s="430"/>
      <c r="BN489" s="430"/>
      <c r="BO489" s="430"/>
      <c r="BP489" s="430"/>
      <c r="BQ489" s="430"/>
      <c r="BR489" s="430"/>
      <c r="BS489" s="430"/>
      <c r="BT489" s="430"/>
      <c r="BU489" s="430"/>
      <c r="BV489" s="430"/>
      <c r="BW489" s="430"/>
      <c r="BX489" s="430"/>
      <c r="BY489" s="430"/>
      <c r="BZ489" s="430"/>
      <c r="CA489" s="430"/>
      <c r="CB489" s="430"/>
      <c r="CC489" s="430"/>
      <c r="CD489" s="430"/>
      <c r="CE489" s="430"/>
      <c r="CF489" s="430"/>
      <c r="CG489" s="430"/>
      <c r="CH489" s="430"/>
      <c r="CI489" s="430"/>
      <c r="CJ489" s="430"/>
      <c r="CK489" s="430"/>
      <c r="CL489" s="430"/>
      <c r="CM489" s="430"/>
      <c r="CN489" s="430"/>
      <c r="CO489" s="430"/>
      <c r="CP489" s="430"/>
      <c r="CQ489" s="430"/>
      <c r="CR489" s="430"/>
      <c r="CS489" s="430"/>
      <c r="CT489" s="430"/>
      <c r="CU489" s="430"/>
      <c r="CV489" s="430"/>
      <c r="CW489" s="430"/>
      <c r="CX489" s="430"/>
      <c r="CY489" s="430"/>
      <c r="CZ489" s="430"/>
      <c r="DA489" s="430"/>
      <c r="DB489" s="430"/>
      <c r="DC489" s="430"/>
      <c r="DD489" s="430"/>
      <c r="DE489" s="430"/>
      <c r="DF489" s="430"/>
      <c r="DG489" s="430"/>
      <c r="DH489" s="430"/>
      <c r="DI489" s="430"/>
      <c r="DJ489" s="430"/>
      <c r="DK489" s="430"/>
    </row>
    <row r="490" spans="1:115" s="431" customFormat="1" ht="25.5">
      <c r="A490" s="184"/>
      <c r="B490" s="565">
        <v>61</v>
      </c>
      <c r="C490" s="186" t="s">
        <v>3216</v>
      </c>
      <c r="D490" s="186" t="s">
        <v>3130</v>
      </c>
      <c r="E490" s="187" t="s">
        <v>3217</v>
      </c>
      <c r="F490" s="187" t="s">
        <v>3218</v>
      </c>
      <c r="G490" s="187" t="s">
        <v>3219</v>
      </c>
      <c r="H490" s="188" t="s">
        <v>4310</v>
      </c>
      <c r="I490" s="189"/>
      <c r="J490" s="189"/>
      <c r="K490" s="190">
        <v>42583</v>
      </c>
      <c r="L490" s="187" t="s">
        <v>3220</v>
      </c>
      <c r="M490" s="429"/>
      <c r="N490" s="95"/>
      <c r="O490" s="430"/>
      <c r="P490" s="430"/>
      <c r="Q490" s="430"/>
      <c r="R490" s="430"/>
      <c r="S490" s="430"/>
      <c r="T490" s="430"/>
      <c r="U490" s="430"/>
      <c r="V490" s="430"/>
      <c r="W490" s="430"/>
      <c r="X490" s="430"/>
      <c r="Y490" s="430"/>
      <c r="Z490" s="430"/>
      <c r="AA490" s="430"/>
      <c r="AB490" s="430"/>
      <c r="AC490" s="430"/>
      <c r="AD490" s="430"/>
      <c r="AE490" s="430"/>
      <c r="AF490" s="430"/>
      <c r="AG490" s="430"/>
      <c r="AH490" s="430"/>
      <c r="AI490" s="430"/>
      <c r="AJ490" s="430"/>
      <c r="AK490" s="430"/>
      <c r="AL490" s="430"/>
      <c r="AM490" s="430"/>
      <c r="AN490" s="430"/>
      <c r="AO490" s="430"/>
      <c r="AP490" s="430"/>
      <c r="AQ490" s="430"/>
      <c r="AR490" s="430"/>
      <c r="AS490" s="430"/>
      <c r="AT490" s="430"/>
      <c r="AU490" s="430"/>
      <c r="AV490" s="430"/>
      <c r="AW490" s="430"/>
      <c r="AX490" s="430"/>
      <c r="AY490" s="430"/>
      <c r="AZ490" s="430"/>
      <c r="BA490" s="430"/>
      <c r="BB490" s="430"/>
      <c r="BC490" s="430"/>
      <c r="BD490" s="430"/>
      <c r="BE490" s="430"/>
      <c r="BF490" s="430"/>
      <c r="BG490" s="430"/>
      <c r="BH490" s="430"/>
      <c r="BI490" s="430"/>
      <c r="BJ490" s="430"/>
      <c r="BK490" s="430"/>
      <c r="BL490" s="430"/>
      <c r="BM490" s="430"/>
      <c r="BN490" s="430"/>
      <c r="BO490" s="430"/>
      <c r="BP490" s="430"/>
      <c r="BQ490" s="430"/>
      <c r="BR490" s="430"/>
      <c r="BS490" s="430"/>
      <c r="BT490" s="430"/>
      <c r="BU490" s="430"/>
      <c r="BV490" s="430"/>
      <c r="BW490" s="430"/>
      <c r="BX490" s="430"/>
      <c r="BY490" s="430"/>
      <c r="BZ490" s="430"/>
      <c r="CA490" s="430"/>
      <c r="CB490" s="430"/>
      <c r="CC490" s="430"/>
      <c r="CD490" s="430"/>
      <c r="CE490" s="430"/>
      <c r="CF490" s="430"/>
      <c r="CG490" s="430"/>
      <c r="CH490" s="430"/>
      <c r="CI490" s="430"/>
      <c r="CJ490" s="430"/>
      <c r="CK490" s="430"/>
      <c r="CL490" s="430"/>
      <c r="CM490" s="430"/>
      <c r="CN490" s="430"/>
      <c r="CO490" s="430"/>
      <c r="CP490" s="430"/>
      <c r="CQ490" s="430"/>
      <c r="CR490" s="430"/>
      <c r="CS490" s="430"/>
      <c r="CT490" s="430"/>
      <c r="CU490" s="430"/>
      <c r="CV490" s="430"/>
      <c r="CW490" s="430"/>
      <c r="CX490" s="430"/>
      <c r="CY490" s="430"/>
      <c r="CZ490" s="430"/>
      <c r="DA490" s="430"/>
      <c r="DB490" s="430"/>
      <c r="DC490" s="430"/>
      <c r="DD490" s="430"/>
      <c r="DE490" s="430"/>
      <c r="DF490" s="430"/>
      <c r="DG490" s="430"/>
      <c r="DH490" s="430"/>
      <c r="DI490" s="430"/>
      <c r="DJ490" s="430"/>
      <c r="DK490" s="430"/>
    </row>
    <row r="491" spans="1:115" s="431" customFormat="1" ht="38.25">
      <c r="A491" s="184"/>
      <c r="B491" s="565">
        <v>62</v>
      </c>
      <c r="C491" s="186" t="s">
        <v>3221</v>
      </c>
      <c r="D491" s="186" t="s">
        <v>3179</v>
      </c>
      <c r="E491" s="187" t="s">
        <v>3222</v>
      </c>
      <c r="F491" s="187" t="s">
        <v>3223</v>
      </c>
      <c r="G491" s="187" t="s">
        <v>3224</v>
      </c>
      <c r="H491" s="188" t="s">
        <v>4310</v>
      </c>
      <c r="I491" s="189"/>
      <c r="J491" s="189"/>
      <c r="K491" s="190">
        <v>42553</v>
      </c>
      <c r="L491" s="187" t="s">
        <v>3225</v>
      </c>
      <c r="M491" s="429"/>
      <c r="N491" s="95"/>
      <c r="O491" s="430"/>
      <c r="P491" s="430"/>
      <c r="Q491" s="430"/>
      <c r="R491" s="430"/>
      <c r="S491" s="430"/>
      <c r="T491" s="430"/>
      <c r="U491" s="430"/>
      <c r="V491" s="430"/>
      <c r="W491" s="430"/>
      <c r="X491" s="430"/>
      <c r="Y491" s="430"/>
      <c r="Z491" s="430"/>
      <c r="AA491" s="430"/>
      <c r="AB491" s="430"/>
      <c r="AC491" s="430"/>
      <c r="AD491" s="430"/>
      <c r="AE491" s="430"/>
      <c r="AF491" s="430"/>
      <c r="AG491" s="430"/>
      <c r="AH491" s="430"/>
      <c r="AI491" s="430"/>
      <c r="AJ491" s="430"/>
      <c r="AK491" s="430"/>
      <c r="AL491" s="430"/>
      <c r="AM491" s="430"/>
      <c r="AN491" s="430"/>
      <c r="AO491" s="430"/>
      <c r="AP491" s="430"/>
      <c r="AQ491" s="430"/>
      <c r="AR491" s="430"/>
      <c r="AS491" s="430"/>
      <c r="AT491" s="430"/>
      <c r="AU491" s="430"/>
      <c r="AV491" s="430"/>
      <c r="AW491" s="430"/>
      <c r="AX491" s="430"/>
      <c r="AY491" s="430"/>
      <c r="AZ491" s="430"/>
      <c r="BA491" s="430"/>
      <c r="BB491" s="430"/>
      <c r="BC491" s="430"/>
      <c r="BD491" s="430"/>
      <c r="BE491" s="430"/>
      <c r="BF491" s="430"/>
      <c r="BG491" s="430"/>
      <c r="BH491" s="430"/>
      <c r="BI491" s="430"/>
      <c r="BJ491" s="430"/>
      <c r="BK491" s="430"/>
      <c r="BL491" s="430"/>
      <c r="BM491" s="430"/>
      <c r="BN491" s="430"/>
      <c r="BO491" s="430"/>
      <c r="BP491" s="430"/>
      <c r="BQ491" s="430"/>
      <c r="BR491" s="430"/>
      <c r="BS491" s="430"/>
      <c r="BT491" s="430"/>
      <c r="BU491" s="430"/>
      <c r="BV491" s="430"/>
      <c r="BW491" s="430"/>
      <c r="BX491" s="430"/>
      <c r="BY491" s="430"/>
      <c r="BZ491" s="430"/>
      <c r="CA491" s="430"/>
      <c r="CB491" s="430"/>
      <c r="CC491" s="430"/>
      <c r="CD491" s="430"/>
      <c r="CE491" s="430"/>
      <c r="CF491" s="430"/>
      <c r="CG491" s="430"/>
      <c r="CH491" s="430"/>
      <c r="CI491" s="430"/>
      <c r="CJ491" s="430"/>
      <c r="CK491" s="430"/>
      <c r="CL491" s="430"/>
      <c r="CM491" s="430"/>
      <c r="CN491" s="430"/>
      <c r="CO491" s="430"/>
      <c r="CP491" s="430"/>
      <c r="CQ491" s="430"/>
      <c r="CR491" s="430"/>
      <c r="CS491" s="430"/>
      <c r="CT491" s="430"/>
      <c r="CU491" s="430"/>
      <c r="CV491" s="430"/>
      <c r="CW491" s="430"/>
      <c r="CX491" s="430"/>
      <c r="CY491" s="430"/>
      <c r="CZ491" s="430"/>
      <c r="DA491" s="430"/>
      <c r="DB491" s="430"/>
      <c r="DC491" s="430"/>
      <c r="DD491" s="430"/>
      <c r="DE491" s="430"/>
      <c r="DF491" s="430"/>
      <c r="DG491" s="430"/>
      <c r="DH491" s="430"/>
      <c r="DI491" s="430"/>
      <c r="DJ491" s="430"/>
      <c r="DK491" s="430"/>
    </row>
    <row r="492" spans="1:115" s="431" customFormat="1" ht="25.5">
      <c r="A492" s="184"/>
      <c r="B492" s="565">
        <v>63</v>
      </c>
      <c r="C492" s="186" t="s">
        <v>3226</v>
      </c>
      <c r="D492" s="186" t="s">
        <v>3124</v>
      </c>
      <c r="E492" s="187" t="s">
        <v>3227</v>
      </c>
      <c r="F492" s="187" t="s">
        <v>3228</v>
      </c>
      <c r="G492" s="187" t="s">
        <v>3229</v>
      </c>
      <c r="H492" s="188" t="s">
        <v>4310</v>
      </c>
      <c r="I492" s="189"/>
      <c r="J492" s="189"/>
      <c r="K492" s="190">
        <v>42289</v>
      </c>
      <c r="L492" s="187" t="s">
        <v>3230</v>
      </c>
      <c r="M492" s="429"/>
      <c r="N492" s="95"/>
      <c r="O492" s="430"/>
      <c r="P492" s="430"/>
      <c r="Q492" s="430"/>
      <c r="R492" s="430"/>
      <c r="S492" s="430"/>
      <c r="T492" s="430"/>
      <c r="U492" s="430"/>
      <c r="V492" s="430"/>
      <c r="W492" s="430"/>
      <c r="X492" s="430"/>
      <c r="Y492" s="430"/>
      <c r="Z492" s="430"/>
      <c r="AA492" s="430"/>
      <c r="AB492" s="430"/>
      <c r="AC492" s="430"/>
      <c r="AD492" s="430"/>
      <c r="AE492" s="430"/>
      <c r="AF492" s="430"/>
      <c r="AG492" s="430"/>
      <c r="AH492" s="430"/>
      <c r="AI492" s="430"/>
      <c r="AJ492" s="430"/>
      <c r="AK492" s="430"/>
      <c r="AL492" s="430"/>
      <c r="AM492" s="430"/>
      <c r="AN492" s="430"/>
      <c r="AO492" s="430"/>
      <c r="AP492" s="430"/>
      <c r="AQ492" s="430"/>
      <c r="AR492" s="430"/>
      <c r="AS492" s="430"/>
      <c r="AT492" s="430"/>
      <c r="AU492" s="430"/>
      <c r="AV492" s="430"/>
      <c r="AW492" s="430"/>
      <c r="AX492" s="430"/>
      <c r="AY492" s="430"/>
      <c r="AZ492" s="430"/>
      <c r="BA492" s="430"/>
      <c r="BB492" s="430"/>
      <c r="BC492" s="430"/>
      <c r="BD492" s="430"/>
      <c r="BE492" s="430"/>
      <c r="BF492" s="430"/>
      <c r="BG492" s="430"/>
      <c r="BH492" s="430"/>
      <c r="BI492" s="430"/>
      <c r="BJ492" s="430"/>
      <c r="BK492" s="430"/>
      <c r="BL492" s="430"/>
      <c r="BM492" s="430"/>
      <c r="BN492" s="430"/>
      <c r="BO492" s="430"/>
      <c r="BP492" s="430"/>
      <c r="BQ492" s="430"/>
      <c r="BR492" s="430"/>
      <c r="BS492" s="430"/>
      <c r="BT492" s="430"/>
      <c r="BU492" s="430"/>
      <c r="BV492" s="430"/>
      <c r="BW492" s="430"/>
      <c r="BX492" s="430"/>
      <c r="BY492" s="430"/>
      <c r="BZ492" s="430"/>
      <c r="CA492" s="430"/>
      <c r="CB492" s="430"/>
      <c r="CC492" s="430"/>
      <c r="CD492" s="430"/>
      <c r="CE492" s="430"/>
      <c r="CF492" s="430"/>
      <c r="CG492" s="430"/>
      <c r="CH492" s="430"/>
      <c r="CI492" s="430"/>
      <c r="CJ492" s="430"/>
      <c r="CK492" s="430"/>
      <c r="CL492" s="430"/>
      <c r="CM492" s="430"/>
      <c r="CN492" s="430"/>
      <c r="CO492" s="430"/>
      <c r="CP492" s="430"/>
      <c r="CQ492" s="430"/>
      <c r="CR492" s="430"/>
      <c r="CS492" s="430"/>
      <c r="CT492" s="430"/>
      <c r="CU492" s="430"/>
      <c r="CV492" s="430"/>
      <c r="CW492" s="430"/>
      <c r="CX492" s="430"/>
      <c r="CY492" s="430"/>
      <c r="CZ492" s="430"/>
      <c r="DA492" s="430"/>
      <c r="DB492" s="430"/>
      <c r="DC492" s="430"/>
      <c r="DD492" s="430"/>
      <c r="DE492" s="430"/>
      <c r="DF492" s="430"/>
      <c r="DG492" s="430"/>
      <c r="DH492" s="430"/>
      <c r="DI492" s="430"/>
      <c r="DJ492" s="430"/>
      <c r="DK492" s="430"/>
    </row>
    <row r="493" spans="1:115" s="431" customFormat="1" ht="25.5">
      <c r="A493" s="184"/>
      <c r="B493" s="565">
        <v>64</v>
      </c>
      <c r="C493" s="186" t="s">
        <v>3231</v>
      </c>
      <c r="D493" s="186" t="s">
        <v>3232</v>
      </c>
      <c r="E493" s="187" t="s">
        <v>3233</v>
      </c>
      <c r="F493" s="187" t="s">
        <v>3234</v>
      </c>
      <c r="G493" s="187" t="s">
        <v>3235</v>
      </c>
      <c r="H493" s="188" t="s">
        <v>4310</v>
      </c>
      <c r="I493" s="189"/>
      <c r="J493" s="189"/>
      <c r="K493" s="190" t="s">
        <v>1362</v>
      </c>
      <c r="L493" s="187" t="s">
        <v>3236</v>
      </c>
      <c r="M493" s="429"/>
      <c r="N493" s="95"/>
      <c r="O493" s="430"/>
      <c r="P493" s="430"/>
      <c r="Q493" s="430"/>
      <c r="R493" s="430"/>
      <c r="S493" s="430"/>
      <c r="T493" s="430"/>
      <c r="U493" s="430"/>
      <c r="V493" s="430"/>
      <c r="W493" s="430"/>
      <c r="X493" s="430"/>
      <c r="Y493" s="430"/>
      <c r="Z493" s="430"/>
      <c r="AA493" s="430"/>
      <c r="AB493" s="430"/>
      <c r="AC493" s="430"/>
      <c r="AD493" s="430"/>
      <c r="AE493" s="430"/>
      <c r="AF493" s="430"/>
      <c r="AG493" s="430"/>
      <c r="AH493" s="430"/>
      <c r="AI493" s="430"/>
      <c r="AJ493" s="430"/>
      <c r="AK493" s="430"/>
      <c r="AL493" s="430"/>
      <c r="AM493" s="430"/>
      <c r="AN493" s="430"/>
      <c r="AO493" s="430"/>
      <c r="AP493" s="430"/>
      <c r="AQ493" s="430"/>
      <c r="AR493" s="430"/>
      <c r="AS493" s="430"/>
      <c r="AT493" s="430"/>
      <c r="AU493" s="430"/>
      <c r="AV493" s="430"/>
      <c r="AW493" s="430"/>
      <c r="AX493" s="430"/>
      <c r="AY493" s="430"/>
      <c r="AZ493" s="430"/>
      <c r="BA493" s="430"/>
      <c r="BB493" s="430"/>
      <c r="BC493" s="430"/>
      <c r="BD493" s="430"/>
      <c r="BE493" s="430"/>
      <c r="BF493" s="430"/>
      <c r="BG493" s="430"/>
      <c r="BH493" s="430"/>
      <c r="BI493" s="430"/>
      <c r="BJ493" s="430"/>
      <c r="BK493" s="430"/>
      <c r="BL493" s="430"/>
      <c r="BM493" s="430"/>
      <c r="BN493" s="430"/>
      <c r="BO493" s="430"/>
      <c r="BP493" s="430"/>
      <c r="BQ493" s="430"/>
      <c r="BR493" s="430"/>
      <c r="BS493" s="430"/>
      <c r="BT493" s="430"/>
      <c r="BU493" s="430"/>
      <c r="BV493" s="430"/>
      <c r="BW493" s="430"/>
      <c r="BX493" s="430"/>
      <c r="BY493" s="430"/>
      <c r="BZ493" s="430"/>
      <c r="CA493" s="430"/>
      <c r="CB493" s="430"/>
      <c r="CC493" s="430"/>
      <c r="CD493" s="430"/>
      <c r="CE493" s="430"/>
      <c r="CF493" s="430"/>
      <c r="CG493" s="430"/>
      <c r="CH493" s="430"/>
      <c r="CI493" s="430"/>
      <c r="CJ493" s="430"/>
      <c r="CK493" s="430"/>
      <c r="CL493" s="430"/>
      <c r="CM493" s="430"/>
      <c r="CN493" s="430"/>
      <c r="CO493" s="430"/>
      <c r="CP493" s="430"/>
      <c r="CQ493" s="430"/>
      <c r="CR493" s="430"/>
      <c r="CS493" s="430"/>
      <c r="CT493" s="430"/>
      <c r="CU493" s="430"/>
      <c r="CV493" s="430"/>
      <c r="CW493" s="430"/>
      <c r="CX493" s="430"/>
      <c r="CY493" s="430"/>
      <c r="CZ493" s="430"/>
      <c r="DA493" s="430"/>
      <c r="DB493" s="430"/>
      <c r="DC493" s="430"/>
      <c r="DD493" s="430"/>
      <c r="DE493" s="430"/>
      <c r="DF493" s="430"/>
      <c r="DG493" s="430"/>
      <c r="DH493" s="430"/>
      <c r="DI493" s="430"/>
      <c r="DJ493" s="430"/>
      <c r="DK493" s="430"/>
    </row>
    <row r="494" spans="1:115" s="431" customFormat="1" ht="25.5">
      <c r="A494" s="184"/>
      <c r="B494" s="565">
        <v>65</v>
      </c>
      <c r="C494" s="185" t="s">
        <v>3237</v>
      </c>
      <c r="D494" s="186" t="s">
        <v>3107</v>
      </c>
      <c r="E494" s="187" t="s">
        <v>3238</v>
      </c>
      <c r="F494" s="187" t="s">
        <v>3239</v>
      </c>
      <c r="G494" s="187" t="s">
        <v>3240</v>
      </c>
      <c r="H494" s="188" t="s">
        <v>4310</v>
      </c>
      <c r="I494" s="189"/>
      <c r="J494" s="189"/>
      <c r="K494" s="189" t="s">
        <v>4301</v>
      </c>
      <c r="L494" s="187" t="s">
        <v>3241</v>
      </c>
      <c r="M494" s="191"/>
      <c r="N494" s="95"/>
      <c r="O494" s="430"/>
      <c r="P494" s="430"/>
      <c r="Q494" s="430"/>
      <c r="R494" s="430"/>
      <c r="S494" s="430"/>
      <c r="T494" s="430"/>
      <c r="U494" s="430"/>
      <c r="V494" s="430"/>
      <c r="W494" s="430"/>
      <c r="X494" s="430"/>
      <c r="Y494" s="430"/>
      <c r="Z494" s="430"/>
      <c r="AA494" s="430"/>
      <c r="AB494" s="430"/>
      <c r="AC494" s="430"/>
      <c r="AD494" s="430"/>
      <c r="AE494" s="430"/>
      <c r="AF494" s="430"/>
      <c r="AG494" s="430"/>
      <c r="AH494" s="430"/>
      <c r="AI494" s="430"/>
      <c r="AJ494" s="430"/>
      <c r="AK494" s="430"/>
      <c r="AL494" s="430"/>
      <c r="AM494" s="430"/>
      <c r="AN494" s="430"/>
      <c r="AO494" s="430"/>
      <c r="AP494" s="430"/>
      <c r="AQ494" s="430"/>
      <c r="AR494" s="430"/>
      <c r="AS494" s="430"/>
      <c r="AT494" s="430"/>
      <c r="AU494" s="430"/>
      <c r="AV494" s="430"/>
      <c r="AW494" s="430"/>
      <c r="AX494" s="430"/>
      <c r="AY494" s="430"/>
      <c r="AZ494" s="430"/>
      <c r="BA494" s="430"/>
      <c r="BB494" s="430"/>
      <c r="BC494" s="430"/>
      <c r="BD494" s="430"/>
      <c r="BE494" s="430"/>
      <c r="BF494" s="430"/>
      <c r="BG494" s="430"/>
      <c r="BH494" s="430"/>
      <c r="BI494" s="430"/>
      <c r="BJ494" s="430"/>
      <c r="BK494" s="430"/>
      <c r="BL494" s="430"/>
      <c r="BM494" s="430"/>
      <c r="BN494" s="430"/>
      <c r="BO494" s="430"/>
      <c r="BP494" s="430"/>
      <c r="BQ494" s="430"/>
      <c r="BR494" s="430"/>
      <c r="BS494" s="430"/>
      <c r="BT494" s="430"/>
      <c r="BU494" s="430"/>
      <c r="BV494" s="430"/>
      <c r="BW494" s="430"/>
      <c r="BX494" s="430"/>
      <c r="BY494" s="430"/>
      <c r="BZ494" s="430"/>
      <c r="CA494" s="430"/>
      <c r="CB494" s="430"/>
      <c r="CC494" s="430"/>
      <c r="CD494" s="430"/>
      <c r="CE494" s="430"/>
      <c r="CF494" s="430"/>
      <c r="CG494" s="430"/>
      <c r="CH494" s="430"/>
      <c r="CI494" s="430"/>
      <c r="CJ494" s="430"/>
      <c r="CK494" s="430"/>
      <c r="CL494" s="430"/>
      <c r="CM494" s="430"/>
      <c r="CN494" s="430"/>
      <c r="CO494" s="430"/>
      <c r="CP494" s="430"/>
      <c r="CQ494" s="430"/>
      <c r="CR494" s="430"/>
      <c r="CS494" s="430"/>
      <c r="CT494" s="430"/>
      <c r="CU494" s="430"/>
      <c r="CV494" s="430"/>
      <c r="CW494" s="430"/>
      <c r="CX494" s="430"/>
      <c r="CY494" s="430"/>
      <c r="CZ494" s="430"/>
      <c r="DA494" s="430"/>
      <c r="DB494" s="430"/>
      <c r="DC494" s="430"/>
      <c r="DD494" s="430"/>
      <c r="DE494" s="430"/>
      <c r="DF494" s="430"/>
      <c r="DG494" s="430"/>
      <c r="DH494" s="430"/>
      <c r="DI494" s="430"/>
      <c r="DJ494" s="430"/>
      <c r="DK494" s="430"/>
    </row>
    <row r="495" spans="1:115" s="431" customFormat="1" ht="25.5">
      <c r="A495" s="184"/>
      <c r="B495" s="565">
        <v>66</v>
      </c>
      <c r="C495" s="186" t="s">
        <v>3044</v>
      </c>
      <c r="D495" s="186" t="s">
        <v>1371</v>
      </c>
      <c r="E495" s="187" t="s">
        <v>3242</v>
      </c>
      <c r="F495" s="187" t="s">
        <v>3243</v>
      </c>
      <c r="G495" s="435" t="s">
        <v>3244</v>
      </c>
      <c r="H495" s="188" t="s">
        <v>4310</v>
      </c>
      <c r="I495" s="189"/>
      <c r="J495" s="189"/>
      <c r="K495" s="190">
        <v>42095</v>
      </c>
      <c r="L495" s="187" t="s">
        <v>3245</v>
      </c>
      <c r="M495" s="191"/>
      <c r="N495" s="95"/>
      <c r="O495" s="430"/>
      <c r="P495" s="430"/>
      <c r="Q495" s="430"/>
      <c r="R495" s="430"/>
      <c r="S495" s="430"/>
      <c r="T495" s="430"/>
      <c r="U495" s="430"/>
      <c r="V495" s="430"/>
      <c r="W495" s="430"/>
      <c r="X495" s="430"/>
      <c r="Y495" s="430"/>
      <c r="Z495" s="430"/>
      <c r="AA495" s="430"/>
      <c r="AB495" s="430"/>
      <c r="AC495" s="430"/>
      <c r="AD495" s="430"/>
      <c r="AE495" s="430"/>
      <c r="AF495" s="430"/>
      <c r="AG495" s="430"/>
      <c r="AH495" s="430"/>
      <c r="AI495" s="430"/>
      <c r="AJ495" s="430"/>
      <c r="AK495" s="430"/>
      <c r="AL495" s="430"/>
      <c r="AM495" s="430"/>
      <c r="AN495" s="430"/>
      <c r="AO495" s="430"/>
      <c r="AP495" s="430"/>
      <c r="AQ495" s="430"/>
      <c r="AR495" s="430"/>
      <c r="AS495" s="430"/>
      <c r="AT495" s="430"/>
      <c r="AU495" s="430"/>
      <c r="AV495" s="430"/>
      <c r="AW495" s="430"/>
      <c r="AX495" s="430"/>
      <c r="AY495" s="430"/>
      <c r="AZ495" s="430"/>
      <c r="BA495" s="430"/>
      <c r="BB495" s="430"/>
      <c r="BC495" s="430"/>
      <c r="BD495" s="430"/>
      <c r="BE495" s="430"/>
      <c r="BF495" s="430"/>
      <c r="BG495" s="430"/>
      <c r="BH495" s="430"/>
      <c r="BI495" s="430"/>
      <c r="BJ495" s="430"/>
      <c r="BK495" s="430"/>
      <c r="BL495" s="430"/>
      <c r="BM495" s="430"/>
      <c r="BN495" s="430"/>
      <c r="BO495" s="430"/>
      <c r="BP495" s="430"/>
      <c r="BQ495" s="430"/>
      <c r="BR495" s="430"/>
      <c r="BS495" s="430"/>
      <c r="BT495" s="430"/>
      <c r="BU495" s="430"/>
      <c r="BV495" s="430"/>
      <c r="BW495" s="430"/>
      <c r="BX495" s="430"/>
      <c r="BY495" s="430"/>
      <c r="BZ495" s="430"/>
      <c r="CA495" s="430"/>
      <c r="CB495" s="430"/>
      <c r="CC495" s="430"/>
      <c r="CD495" s="430"/>
      <c r="CE495" s="430"/>
      <c r="CF495" s="430"/>
      <c r="CG495" s="430"/>
      <c r="CH495" s="430"/>
      <c r="CI495" s="430"/>
      <c r="CJ495" s="430"/>
      <c r="CK495" s="430"/>
      <c r="CL495" s="430"/>
      <c r="CM495" s="430"/>
      <c r="CN495" s="430"/>
      <c r="CO495" s="430"/>
      <c r="CP495" s="430"/>
      <c r="CQ495" s="430"/>
      <c r="CR495" s="430"/>
      <c r="CS495" s="430"/>
      <c r="CT495" s="430"/>
      <c r="CU495" s="430"/>
      <c r="CV495" s="430"/>
      <c r="CW495" s="430"/>
      <c r="CX495" s="430"/>
      <c r="CY495" s="430"/>
      <c r="CZ495" s="430"/>
      <c r="DA495" s="430"/>
      <c r="DB495" s="430"/>
      <c r="DC495" s="430"/>
      <c r="DD495" s="430"/>
      <c r="DE495" s="430"/>
      <c r="DF495" s="430"/>
      <c r="DG495" s="430"/>
      <c r="DH495" s="430"/>
      <c r="DI495" s="430"/>
      <c r="DJ495" s="430"/>
      <c r="DK495" s="430"/>
    </row>
    <row r="496" spans="1:115" s="431" customFormat="1" ht="38.25">
      <c r="A496" s="184"/>
      <c r="B496" s="565">
        <v>67</v>
      </c>
      <c r="C496" s="186" t="s">
        <v>3246</v>
      </c>
      <c r="D496" s="186" t="s">
        <v>3049</v>
      </c>
      <c r="E496" s="187" t="s">
        <v>3247</v>
      </c>
      <c r="F496" s="187" t="s">
        <v>3248</v>
      </c>
      <c r="G496" s="187" t="s">
        <v>3249</v>
      </c>
      <c r="H496" s="188" t="s">
        <v>4310</v>
      </c>
      <c r="I496" s="189"/>
      <c r="J496" s="189"/>
      <c r="K496" s="189" t="s">
        <v>3068</v>
      </c>
      <c r="L496" s="187" t="s">
        <v>3250</v>
      </c>
      <c r="M496" s="191"/>
      <c r="N496" s="95"/>
      <c r="O496" s="430"/>
      <c r="P496" s="430"/>
      <c r="Q496" s="430"/>
      <c r="R496" s="430"/>
      <c r="S496" s="430"/>
      <c r="T496" s="430"/>
      <c r="U496" s="430"/>
      <c r="V496" s="430"/>
      <c r="W496" s="430"/>
      <c r="X496" s="430"/>
      <c r="Y496" s="430"/>
      <c r="Z496" s="430"/>
      <c r="AA496" s="430"/>
      <c r="AB496" s="430"/>
      <c r="AC496" s="430"/>
      <c r="AD496" s="430"/>
      <c r="AE496" s="430"/>
      <c r="AF496" s="430"/>
      <c r="AG496" s="430"/>
      <c r="AH496" s="430"/>
      <c r="AI496" s="430"/>
      <c r="AJ496" s="430"/>
      <c r="AK496" s="430"/>
      <c r="AL496" s="430"/>
      <c r="AM496" s="430"/>
      <c r="AN496" s="430"/>
      <c r="AO496" s="430"/>
      <c r="AP496" s="430"/>
      <c r="AQ496" s="430"/>
      <c r="AR496" s="430"/>
      <c r="AS496" s="430"/>
      <c r="AT496" s="430"/>
      <c r="AU496" s="430"/>
      <c r="AV496" s="430"/>
      <c r="AW496" s="430"/>
      <c r="AX496" s="430"/>
      <c r="AY496" s="430"/>
      <c r="AZ496" s="430"/>
      <c r="BA496" s="430"/>
      <c r="BB496" s="430"/>
      <c r="BC496" s="430"/>
      <c r="BD496" s="430"/>
      <c r="BE496" s="430"/>
      <c r="BF496" s="430"/>
      <c r="BG496" s="430"/>
      <c r="BH496" s="430"/>
      <c r="BI496" s="430"/>
      <c r="BJ496" s="430"/>
      <c r="BK496" s="430"/>
      <c r="BL496" s="430"/>
      <c r="BM496" s="430"/>
      <c r="BN496" s="430"/>
      <c r="BO496" s="430"/>
      <c r="BP496" s="430"/>
      <c r="BQ496" s="430"/>
      <c r="BR496" s="430"/>
      <c r="BS496" s="430"/>
      <c r="BT496" s="430"/>
      <c r="BU496" s="430"/>
      <c r="BV496" s="430"/>
      <c r="BW496" s="430"/>
      <c r="BX496" s="430"/>
      <c r="BY496" s="430"/>
      <c r="BZ496" s="430"/>
      <c r="CA496" s="430"/>
      <c r="CB496" s="430"/>
      <c r="CC496" s="430"/>
      <c r="CD496" s="430"/>
      <c r="CE496" s="430"/>
      <c r="CF496" s="430"/>
      <c r="CG496" s="430"/>
      <c r="CH496" s="430"/>
      <c r="CI496" s="430"/>
      <c r="CJ496" s="430"/>
      <c r="CK496" s="430"/>
      <c r="CL496" s="430"/>
      <c r="CM496" s="430"/>
      <c r="CN496" s="430"/>
      <c r="CO496" s="430"/>
      <c r="CP496" s="430"/>
      <c r="CQ496" s="430"/>
      <c r="CR496" s="430"/>
      <c r="CS496" s="430"/>
      <c r="CT496" s="430"/>
      <c r="CU496" s="430"/>
      <c r="CV496" s="430"/>
      <c r="CW496" s="430"/>
      <c r="CX496" s="430"/>
      <c r="CY496" s="430"/>
      <c r="CZ496" s="430"/>
      <c r="DA496" s="430"/>
      <c r="DB496" s="430"/>
      <c r="DC496" s="430"/>
      <c r="DD496" s="430"/>
      <c r="DE496" s="430"/>
      <c r="DF496" s="430"/>
      <c r="DG496" s="430"/>
      <c r="DH496" s="430"/>
      <c r="DI496" s="430"/>
      <c r="DJ496" s="430"/>
      <c r="DK496" s="430"/>
    </row>
    <row r="497" spans="1:115" s="431" customFormat="1" ht="25.5">
      <c r="A497" s="184"/>
      <c r="B497" s="565">
        <v>68</v>
      </c>
      <c r="C497" s="186" t="s">
        <v>3251</v>
      </c>
      <c r="D497" s="186" t="s">
        <v>1371</v>
      </c>
      <c r="E497" s="187" t="s">
        <v>3252</v>
      </c>
      <c r="F497" s="187" t="s">
        <v>3253</v>
      </c>
      <c r="G497" s="187" t="s">
        <v>3254</v>
      </c>
      <c r="H497" s="188" t="s">
        <v>4310</v>
      </c>
      <c r="I497" s="189"/>
      <c r="J497" s="189"/>
      <c r="K497" s="189" t="s">
        <v>1868</v>
      </c>
      <c r="L497" s="187" t="s">
        <v>3255</v>
      </c>
      <c r="M497" s="191"/>
      <c r="N497" s="95"/>
      <c r="O497" s="430"/>
      <c r="P497" s="430"/>
      <c r="Q497" s="430"/>
      <c r="R497" s="430"/>
      <c r="S497" s="430"/>
      <c r="T497" s="430"/>
      <c r="U497" s="430"/>
      <c r="V497" s="430"/>
      <c r="W497" s="430"/>
      <c r="X497" s="430"/>
      <c r="Y497" s="430"/>
      <c r="Z497" s="430"/>
      <c r="AA497" s="430"/>
      <c r="AB497" s="430"/>
      <c r="AC497" s="430"/>
      <c r="AD497" s="430"/>
      <c r="AE497" s="430"/>
      <c r="AF497" s="430"/>
      <c r="AG497" s="430"/>
      <c r="AH497" s="430"/>
      <c r="AI497" s="430"/>
      <c r="AJ497" s="430"/>
      <c r="AK497" s="430"/>
      <c r="AL497" s="430"/>
      <c r="AM497" s="430"/>
      <c r="AN497" s="430"/>
      <c r="AO497" s="430"/>
      <c r="AP497" s="430"/>
      <c r="AQ497" s="430"/>
      <c r="AR497" s="430"/>
      <c r="AS497" s="430"/>
      <c r="AT497" s="430"/>
      <c r="AU497" s="430"/>
      <c r="AV497" s="430"/>
      <c r="AW497" s="430"/>
      <c r="AX497" s="430"/>
      <c r="AY497" s="430"/>
      <c r="AZ497" s="430"/>
      <c r="BA497" s="430"/>
      <c r="BB497" s="430"/>
      <c r="BC497" s="430"/>
      <c r="BD497" s="430"/>
      <c r="BE497" s="430"/>
      <c r="BF497" s="430"/>
      <c r="BG497" s="430"/>
      <c r="BH497" s="430"/>
      <c r="BI497" s="430"/>
      <c r="BJ497" s="430"/>
      <c r="BK497" s="430"/>
      <c r="BL497" s="430"/>
      <c r="BM497" s="430"/>
      <c r="BN497" s="430"/>
      <c r="BO497" s="430"/>
      <c r="BP497" s="430"/>
      <c r="BQ497" s="430"/>
      <c r="BR497" s="430"/>
      <c r="BS497" s="430"/>
      <c r="BT497" s="430"/>
      <c r="BU497" s="430"/>
      <c r="BV497" s="430"/>
      <c r="BW497" s="430"/>
      <c r="BX497" s="430"/>
      <c r="BY497" s="430"/>
      <c r="BZ497" s="430"/>
      <c r="CA497" s="430"/>
      <c r="CB497" s="430"/>
      <c r="CC497" s="430"/>
      <c r="CD497" s="430"/>
      <c r="CE497" s="430"/>
      <c r="CF497" s="430"/>
      <c r="CG497" s="430"/>
      <c r="CH497" s="430"/>
      <c r="CI497" s="430"/>
      <c r="CJ497" s="430"/>
      <c r="CK497" s="430"/>
      <c r="CL497" s="430"/>
      <c r="CM497" s="430"/>
      <c r="CN497" s="430"/>
      <c r="CO497" s="430"/>
      <c r="CP497" s="430"/>
      <c r="CQ497" s="430"/>
      <c r="CR497" s="430"/>
      <c r="CS497" s="430"/>
      <c r="CT497" s="430"/>
      <c r="CU497" s="430"/>
      <c r="CV497" s="430"/>
      <c r="CW497" s="430"/>
      <c r="CX497" s="430"/>
      <c r="CY497" s="430"/>
      <c r="CZ497" s="430"/>
      <c r="DA497" s="430"/>
      <c r="DB497" s="430"/>
      <c r="DC497" s="430"/>
      <c r="DD497" s="430"/>
      <c r="DE497" s="430"/>
      <c r="DF497" s="430"/>
      <c r="DG497" s="430"/>
      <c r="DH497" s="430"/>
      <c r="DI497" s="430"/>
      <c r="DJ497" s="430"/>
      <c r="DK497" s="430"/>
    </row>
    <row r="498" spans="1:115" s="36" customFormat="1" ht="42" customHeight="1">
      <c r="A498" s="395"/>
      <c r="B498" s="565">
        <v>69</v>
      </c>
      <c r="C498" s="440" t="s">
        <v>5094</v>
      </c>
      <c r="D498" s="441" t="s">
        <v>5095</v>
      </c>
      <c r="E498" s="442" t="s">
        <v>5096</v>
      </c>
      <c r="F498" s="442" t="s">
        <v>5097</v>
      </c>
      <c r="G498" s="442" t="s">
        <v>5098</v>
      </c>
      <c r="H498" s="443" t="s">
        <v>4310</v>
      </c>
      <c r="I498" s="444"/>
      <c r="J498" s="444"/>
      <c r="K498" s="445">
        <v>42608</v>
      </c>
      <c r="L498" s="442" t="s">
        <v>5099</v>
      </c>
      <c r="M498" s="446"/>
      <c r="N498" s="162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  <c r="BV498" s="35"/>
      <c r="BW498" s="35"/>
      <c r="BX498" s="35"/>
      <c r="BY498" s="35"/>
      <c r="BZ498" s="35"/>
      <c r="CA498" s="35"/>
      <c r="CB498" s="35"/>
      <c r="CC498" s="35"/>
      <c r="CD498" s="35"/>
      <c r="CE498" s="35"/>
      <c r="CF498" s="35"/>
      <c r="CG498" s="35"/>
      <c r="CH498" s="35"/>
      <c r="CI498" s="35"/>
      <c r="CJ498" s="35"/>
      <c r="CK498" s="35"/>
      <c r="CL498" s="35"/>
      <c r="CM498" s="35"/>
      <c r="CN498" s="35"/>
      <c r="CO498" s="35"/>
      <c r="CP498" s="35"/>
      <c r="CQ498" s="35"/>
      <c r="CR498" s="35"/>
      <c r="CS498" s="35"/>
      <c r="CT498" s="35"/>
      <c r="CU498" s="35"/>
      <c r="CV498" s="35"/>
      <c r="CW498" s="35"/>
      <c r="CX498" s="35"/>
      <c r="CY498" s="35"/>
      <c r="CZ498" s="35"/>
      <c r="DA498" s="35"/>
      <c r="DB498" s="35"/>
      <c r="DC498" s="35"/>
      <c r="DD498" s="35"/>
      <c r="DE498" s="35"/>
      <c r="DF498" s="35"/>
      <c r="DG498" s="35"/>
      <c r="DH498" s="35"/>
      <c r="DI498" s="35"/>
      <c r="DJ498" s="35"/>
      <c r="DK498" s="35"/>
    </row>
    <row r="499" spans="1:115" s="36" customFormat="1" ht="42" customHeight="1">
      <c r="A499" s="395"/>
      <c r="B499" s="565">
        <v>70</v>
      </c>
      <c r="C499" s="440" t="s">
        <v>6351</v>
      </c>
      <c r="D499" s="441" t="s">
        <v>6352</v>
      </c>
      <c r="E499" s="442" t="s">
        <v>6353</v>
      </c>
      <c r="F499" s="442" t="s">
        <v>6354</v>
      </c>
      <c r="G499" s="442" t="s">
        <v>6355</v>
      </c>
      <c r="H499" s="443" t="s">
        <v>4310</v>
      </c>
      <c r="I499" s="444"/>
      <c r="J499" s="444"/>
      <c r="K499" s="445"/>
      <c r="L499" s="442" t="s">
        <v>6356</v>
      </c>
      <c r="M499" s="446"/>
      <c r="N499" s="162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  <c r="BI499" s="35"/>
      <c r="BJ499" s="35"/>
      <c r="BK499" s="35"/>
      <c r="BL499" s="35"/>
      <c r="BM499" s="35"/>
      <c r="BN499" s="35"/>
      <c r="BO499" s="35"/>
      <c r="BP499" s="35"/>
      <c r="BQ499" s="35"/>
      <c r="BR499" s="35"/>
      <c r="BS499" s="35"/>
      <c r="BT499" s="35"/>
      <c r="BU499" s="35"/>
      <c r="BV499" s="35"/>
      <c r="BW499" s="35"/>
      <c r="BX499" s="35"/>
      <c r="BY499" s="35"/>
      <c r="BZ499" s="35"/>
      <c r="CA499" s="35"/>
      <c r="CB499" s="35"/>
      <c r="CC499" s="35"/>
      <c r="CD499" s="35"/>
      <c r="CE499" s="35"/>
      <c r="CF499" s="35"/>
      <c r="CG499" s="35"/>
      <c r="CH499" s="35"/>
      <c r="CI499" s="35"/>
      <c r="CJ499" s="35"/>
      <c r="CK499" s="35"/>
      <c r="CL499" s="35"/>
      <c r="CM499" s="35"/>
      <c r="CN499" s="35"/>
      <c r="CO499" s="35"/>
      <c r="CP499" s="35"/>
      <c r="CQ499" s="35"/>
      <c r="CR499" s="35"/>
      <c r="CS499" s="35"/>
      <c r="CT499" s="35"/>
      <c r="CU499" s="35"/>
      <c r="CV499" s="35"/>
      <c r="CW499" s="35"/>
      <c r="CX499" s="35"/>
      <c r="CY499" s="35"/>
      <c r="CZ499" s="35"/>
      <c r="DA499" s="35"/>
      <c r="DB499" s="35"/>
      <c r="DC499" s="35"/>
      <c r="DD499" s="35"/>
      <c r="DE499" s="35"/>
      <c r="DF499" s="35"/>
      <c r="DG499" s="35"/>
      <c r="DH499" s="35"/>
      <c r="DI499" s="35"/>
      <c r="DJ499" s="35"/>
      <c r="DK499" s="35"/>
    </row>
    <row r="500" spans="1:115" s="36" customFormat="1" ht="42" customHeight="1">
      <c r="A500" s="395"/>
      <c r="B500" s="565">
        <v>71</v>
      </c>
      <c r="C500" s="440" t="s">
        <v>6351</v>
      </c>
      <c r="D500" s="441" t="s">
        <v>6352</v>
      </c>
      <c r="E500" s="442" t="s">
        <v>6353</v>
      </c>
      <c r="F500" s="442" t="s">
        <v>6357</v>
      </c>
      <c r="G500" s="442" t="s">
        <v>6358</v>
      </c>
      <c r="H500" s="443" t="s">
        <v>4310</v>
      </c>
      <c r="I500" s="444"/>
      <c r="J500" s="444"/>
      <c r="K500" s="445"/>
      <c r="L500" s="442" t="s">
        <v>6359</v>
      </c>
      <c r="M500" s="446"/>
      <c r="N500" s="162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  <c r="BK500" s="35"/>
      <c r="BL500" s="35"/>
      <c r="BM500" s="35"/>
      <c r="BN500" s="35"/>
      <c r="BO500" s="35"/>
      <c r="BP500" s="35"/>
      <c r="BQ500" s="35"/>
      <c r="BR500" s="35"/>
      <c r="BS500" s="35"/>
      <c r="BT500" s="35"/>
      <c r="BU500" s="35"/>
      <c r="BV500" s="35"/>
      <c r="BW500" s="35"/>
      <c r="BX500" s="35"/>
      <c r="BY500" s="35"/>
      <c r="BZ500" s="35"/>
      <c r="CA500" s="35"/>
      <c r="CB500" s="35"/>
      <c r="CC500" s="35"/>
      <c r="CD500" s="35"/>
      <c r="CE500" s="35"/>
      <c r="CF500" s="35"/>
      <c r="CG500" s="35"/>
      <c r="CH500" s="35"/>
      <c r="CI500" s="35"/>
      <c r="CJ500" s="35"/>
      <c r="CK500" s="35"/>
      <c r="CL500" s="35"/>
      <c r="CM500" s="35"/>
      <c r="CN500" s="35"/>
      <c r="CO500" s="35"/>
      <c r="CP500" s="35"/>
      <c r="CQ500" s="35"/>
      <c r="CR500" s="35"/>
      <c r="CS500" s="35"/>
      <c r="CT500" s="35"/>
      <c r="CU500" s="35"/>
      <c r="CV500" s="35"/>
      <c r="CW500" s="35"/>
      <c r="CX500" s="35"/>
      <c r="CY500" s="35"/>
      <c r="CZ500" s="35"/>
      <c r="DA500" s="35"/>
      <c r="DB500" s="35"/>
      <c r="DC500" s="35"/>
      <c r="DD500" s="35"/>
      <c r="DE500" s="35"/>
      <c r="DF500" s="35"/>
      <c r="DG500" s="35"/>
      <c r="DH500" s="35"/>
      <c r="DI500" s="35"/>
      <c r="DJ500" s="35"/>
      <c r="DK500" s="35"/>
    </row>
    <row r="501" spans="1:14" ht="26.25" customHeight="1">
      <c r="A501" s="68">
        <v>7</v>
      </c>
      <c r="B501" s="467" t="s">
        <v>4184</v>
      </c>
      <c r="C501" s="468"/>
      <c r="D501" s="469"/>
      <c r="E501" s="172"/>
      <c r="F501" s="172"/>
      <c r="G501" s="172"/>
      <c r="H501" s="173"/>
      <c r="I501" s="174"/>
      <c r="J501" s="174"/>
      <c r="K501" s="174"/>
      <c r="L501" s="192"/>
      <c r="M501" s="141"/>
      <c r="N501" s="52"/>
    </row>
    <row r="502" spans="1:14" ht="36">
      <c r="A502" s="193"/>
      <c r="B502" s="194">
        <v>1</v>
      </c>
      <c r="C502" s="195" t="s">
        <v>1686</v>
      </c>
      <c r="D502" s="195" t="s">
        <v>1687</v>
      </c>
      <c r="E502" s="196" t="s">
        <v>1688</v>
      </c>
      <c r="F502" s="196" t="s">
        <v>1689</v>
      </c>
      <c r="G502" s="195" t="s">
        <v>1690</v>
      </c>
      <c r="H502" s="320" t="s">
        <v>4310</v>
      </c>
      <c r="I502" s="198"/>
      <c r="J502" s="199"/>
      <c r="K502" s="198" t="s">
        <v>2089</v>
      </c>
      <c r="L502" s="200" t="s">
        <v>1691</v>
      </c>
      <c r="M502" s="201">
        <v>15200000</v>
      </c>
      <c r="N502" s="202"/>
    </row>
    <row r="503" spans="1:14" ht="36">
      <c r="A503" s="193"/>
      <c r="B503" s="194">
        <v>2</v>
      </c>
      <c r="C503" s="203" t="s">
        <v>1692</v>
      </c>
      <c r="D503" s="203" t="s">
        <v>1693</v>
      </c>
      <c r="E503" s="204" t="s">
        <v>1694</v>
      </c>
      <c r="F503" s="204" t="s">
        <v>1695</v>
      </c>
      <c r="G503" s="203" t="s">
        <v>1696</v>
      </c>
      <c r="H503" s="320" t="s">
        <v>4310</v>
      </c>
      <c r="I503" s="198"/>
      <c r="J503" s="199"/>
      <c r="K503" s="198" t="s">
        <v>2089</v>
      </c>
      <c r="L503" s="200" t="s">
        <v>1697</v>
      </c>
      <c r="M503" s="201">
        <v>10350000</v>
      </c>
      <c r="N503" s="52"/>
    </row>
    <row r="504" spans="1:14" ht="44.25" customHeight="1">
      <c r="A504" s="193"/>
      <c r="B504" s="194">
        <v>3</v>
      </c>
      <c r="C504" s="203" t="s">
        <v>1698</v>
      </c>
      <c r="D504" s="203" t="s">
        <v>1699</v>
      </c>
      <c r="E504" s="205" t="s">
        <v>1700</v>
      </c>
      <c r="F504" s="205" t="s">
        <v>1701</v>
      </c>
      <c r="G504" s="203" t="s">
        <v>1702</v>
      </c>
      <c r="H504" s="420" t="s">
        <v>4310</v>
      </c>
      <c r="I504" s="206"/>
      <c r="J504" s="207"/>
      <c r="K504" s="206" t="s">
        <v>2089</v>
      </c>
      <c r="L504" s="208" t="s">
        <v>1703</v>
      </c>
      <c r="M504" s="201">
        <v>5050000</v>
      </c>
      <c r="N504" s="52"/>
    </row>
    <row r="505" spans="1:14" ht="36">
      <c r="A505" s="193"/>
      <c r="B505" s="194">
        <v>4</v>
      </c>
      <c r="C505" s="209" t="s">
        <v>1704</v>
      </c>
      <c r="D505" s="203" t="s">
        <v>1705</v>
      </c>
      <c r="E505" s="204" t="s">
        <v>1706</v>
      </c>
      <c r="F505" s="204" t="s">
        <v>1707</v>
      </c>
      <c r="G505" s="203" t="s">
        <v>1708</v>
      </c>
      <c r="H505" s="320" t="s">
        <v>4310</v>
      </c>
      <c r="I505" s="198"/>
      <c r="J505" s="199"/>
      <c r="K505" s="198" t="s">
        <v>2870</v>
      </c>
      <c r="L505" s="200" t="s">
        <v>1709</v>
      </c>
      <c r="M505" s="201">
        <v>20000000</v>
      </c>
      <c r="N505" s="52"/>
    </row>
    <row r="506" spans="1:14" ht="36">
      <c r="A506" s="193"/>
      <c r="B506" s="194">
        <v>5</v>
      </c>
      <c r="C506" s="209" t="s">
        <v>1710</v>
      </c>
      <c r="D506" s="203" t="s">
        <v>1711</v>
      </c>
      <c r="E506" s="204" t="s">
        <v>5422</v>
      </c>
      <c r="F506" s="204" t="s">
        <v>280</v>
      </c>
      <c r="G506" s="203" t="s">
        <v>281</v>
      </c>
      <c r="H506" s="320" t="s">
        <v>4310</v>
      </c>
      <c r="I506" s="198"/>
      <c r="J506" s="199"/>
      <c r="K506" s="198" t="s">
        <v>2870</v>
      </c>
      <c r="L506" s="200" t="s">
        <v>282</v>
      </c>
      <c r="M506" s="201">
        <v>5200000</v>
      </c>
      <c r="N506" s="52"/>
    </row>
    <row r="507" spans="1:14" ht="36">
      <c r="A507" s="193"/>
      <c r="B507" s="194">
        <v>6</v>
      </c>
      <c r="C507" s="203" t="s">
        <v>283</v>
      </c>
      <c r="D507" s="203" t="s">
        <v>284</v>
      </c>
      <c r="E507" s="204" t="s">
        <v>285</v>
      </c>
      <c r="F507" s="204" t="s">
        <v>286</v>
      </c>
      <c r="G507" s="203" t="s">
        <v>287</v>
      </c>
      <c r="H507" s="320" t="s">
        <v>4310</v>
      </c>
      <c r="I507" s="198"/>
      <c r="J507" s="199"/>
      <c r="K507" s="198" t="s">
        <v>2870</v>
      </c>
      <c r="L507" s="200" t="s">
        <v>288</v>
      </c>
      <c r="M507" s="201">
        <v>10100000</v>
      </c>
      <c r="N507" s="52"/>
    </row>
    <row r="508" spans="1:14" ht="36">
      <c r="A508" s="193"/>
      <c r="B508" s="194">
        <v>7</v>
      </c>
      <c r="C508" s="209" t="s">
        <v>289</v>
      </c>
      <c r="D508" s="203" t="s">
        <v>290</v>
      </c>
      <c r="E508" s="204" t="s">
        <v>291</v>
      </c>
      <c r="F508" s="204" t="s">
        <v>292</v>
      </c>
      <c r="G508" s="203" t="s">
        <v>293</v>
      </c>
      <c r="H508" s="320" t="s">
        <v>4310</v>
      </c>
      <c r="I508" s="198"/>
      <c r="J508" s="199"/>
      <c r="K508" s="198" t="s">
        <v>2870</v>
      </c>
      <c r="L508" s="200" t="s">
        <v>294</v>
      </c>
      <c r="M508" s="201">
        <v>5290000</v>
      </c>
      <c r="N508" s="52"/>
    </row>
    <row r="509" spans="1:14" ht="36">
      <c r="A509" s="193"/>
      <c r="B509" s="194">
        <v>8</v>
      </c>
      <c r="C509" s="209" t="s">
        <v>4305</v>
      </c>
      <c r="D509" s="203" t="s">
        <v>295</v>
      </c>
      <c r="E509" s="204" t="s">
        <v>296</v>
      </c>
      <c r="F509" s="204" t="s">
        <v>297</v>
      </c>
      <c r="G509" s="203" t="s">
        <v>298</v>
      </c>
      <c r="H509" s="320" t="s">
        <v>4310</v>
      </c>
      <c r="I509" s="198"/>
      <c r="J509" s="199"/>
      <c r="K509" s="198" t="s">
        <v>2148</v>
      </c>
      <c r="L509" s="200" t="s">
        <v>299</v>
      </c>
      <c r="M509" s="201">
        <v>21515000</v>
      </c>
      <c r="N509" s="52"/>
    </row>
    <row r="510" spans="1:14" ht="36">
      <c r="A510" s="193"/>
      <c r="B510" s="194">
        <v>9</v>
      </c>
      <c r="C510" s="209" t="s">
        <v>300</v>
      </c>
      <c r="D510" s="203" t="s">
        <v>301</v>
      </c>
      <c r="E510" s="204" t="s">
        <v>302</v>
      </c>
      <c r="F510" s="204" t="s">
        <v>303</v>
      </c>
      <c r="G510" s="203" t="s">
        <v>304</v>
      </c>
      <c r="H510" s="320" t="s">
        <v>4310</v>
      </c>
      <c r="I510" s="198"/>
      <c r="J510" s="199"/>
      <c r="K510" s="198" t="s">
        <v>2148</v>
      </c>
      <c r="L510" s="200" t="s">
        <v>305</v>
      </c>
      <c r="M510" s="201">
        <v>25200000</v>
      </c>
      <c r="N510" s="52"/>
    </row>
    <row r="511" spans="1:14" ht="36">
      <c r="A511" s="193"/>
      <c r="B511" s="194">
        <v>10</v>
      </c>
      <c r="C511" s="209" t="s">
        <v>306</v>
      </c>
      <c r="D511" s="203" t="s">
        <v>307</v>
      </c>
      <c r="E511" s="204" t="s">
        <v>308</v>
      </c>
      <c r="F511" s="204" t="s">
        <v>309</v>
      </c>
      <c r="G511" s="203" t="s">
        <v>310</v>
      </c>
      <c r="H511" s="320" t="s">
        <v>4310</v>
      </c>
      <c r="I511" s="198"/>
      <c r="J511" s="199"/>
      <c r="K511" s="198" t="s">
        <v>2148</v>
      </c>
      <c r="L511" s="200" t="s">
        <v>311</v>
      </c>
      <c r="M511" s="201">
        <v>26700000</v>
      </c>
      <c r="N511" s="52"/>
    </row>
    <row r="512" spans="1:14" ht="36">
      <c r="A512" s="193"/>
      <c r="B512" s="194">
        <v>11</v>
      </c>
      <c r="C512" s="209" t="s">
        <v>312</v>
      </c>
      <c r="D512" s="203" t="s">
        <v>313</v>
      </c>
      <c r="E512" s="204" t="s">
        <v>314</v>
      </c>
      <c r="F512" s="204" t="s">
        <v>315</v>
      </c>
      <c r="G512" s="210" t="s">
        <v>316</v>
      </c>
      <c r="H512" s="320" t="s">
        <v>4310</v>
      </c>
      <c r="I512" s="198"/>
      <c r="J512" s="199"/>
      <c r="K512" s="198" t="s">
        <v>2148</v>
      </c>
      <c r="L512" s="200" t="s">
        <v>317</v>
      </c>
      <c r="M512" s="201">
        <v>4500000</v>
      </c>
      <c r="N512" s="52"/>
    </row>
    <row r="513" spans="1:14" ht="36">
      <c r="A513" s="193"/>
      <c r="B513" s="194">
        <v>12</v>
      </c>
      <c r="C513" s="209" t="s">
        <v>312</v>
      </c>
      <c r="D513" s="203" t="s">
        <v>313</v>
      </c>
      <c r="E513" s="204" t="s">
        <v>318</v>
      </c>
      <c r="F513" s="204" t="s">
        <v>319</v>
      </c>
      <c r="G513" s="210" t="s">
        <v>320</v>
      </c>
      <c r="H513" s="320" t="s">
        <v>4310</v>
      </c>
      <c r="I513" s="198"/>
      <c r="J513" s="199"/>
      <c r="K513" s="198" t="s">
        <v>2148</v>
      </c>
      <c r="L513" s="200" t="s">
        <v>321</v>
      </c>
      <c r="M513" s="201">
        <v>12250000</v>
      </c>
      <c r="N513" s="52"/>
    </row>
    <row r="514" spans="1:14" ht="36">
      <c r="A514" s="193"/>
      <c r="B514" s="194">
        <v>13</v>
      </c>
      <c r="C514" s="209" t="s">
        <v>322</v>
      </c>
      <c r="D514" s="203" t="s">
        <v>301</v>
      </c>
      <c r="E514" s="204" t="s">
        <v>296</v>
      </c>
      <c r="F514" s="204" t="s">
        <v>323</v>
      </c>
      <c r="G514" s="210" t="s">
        <v>324</v>
      </c>
      <c r="H514" s="320" t="s">
        <v>4310</v>
      </c>
      <c r="I514" s="198"/>
      <c r="J514" s="199"/>
      <c r="K514" s="198" t="s">
        <v>2148</v>
      </c>
      <c r="L514" s="200" t="s">
        <v>325</v>
      </c>
      <c r="M514" s="201">
        <v>25200000</v>
      </c>
      <c r="N514" s="52"/>
    </row>
    <row r="515" spans="1:14" ht="36">
      <c r="A515" s="193"/>
      <c r="B515" s="194">
        <v>14</v>
      </c>
      <c r="C515" s="211" t="s">
        <v>326</v>
      </c>
      <c r="D515" s="204" t="s">
        <v>327</v>
      </c>
      <c r="E515" s="204" t="s">
        <v>296</v>
      </c>
      <c r="F515" s="204" t="s">
        <v>328</v>
      </c>
      <c r="G515" s="204" t="s">
        <v>329</v>
      </c>
      <c r="H515" s="320" t="s">
        <v>4310</v>
      </c>
      <c r="I515" s="198"/>
      <c r="J515" s="199"/>
      <c r="K515" s="198" t="s">
        <v>2148</v>
      </c>
      <c r="L515" s="200" t="s">
        <v>330</v>
      </c>
      <c r="M515" s="212">
        <v>15200000</v>
      </c>
      <c r="N515" s="52"/>
    </row>
    <row r="516" spans="1:14" ht="76.5">
      <c r="A516" s="213"/>
      <c r="B516" s="194">
        <v>15</v>
      </c>
      <c r="C516" s="214" t="s">
        <v>331</v>
      </c>
      <c r="D516" s="215" t="s">
        <v>332</v>
      </c>
      <c r="E516" s="216" t="s">
        <v>333</v>
      </c>
      <c r="F516" s="217" t="s">
        <v>334</v>
      </c>
      <c r="G516" s="214" t="s">
        <v>335</v>
      </c>
      <c r="H516" s="217" t="s">
        <v>4310</v>
      </c>
      <c r="I516" s="198"/>
      <c r="J516" s="199"/>
      <c r="K516" s="198" t="s">
        <v>2812</v>
      </c>
      <c r="L516" s="218" t="s">
        <v>336</v>
      </c>
      <c r="M516" s="219">
        <v>6000000</v>
      </c>
      <c r="N516" s="52"/>
    </row>
    <row r="517" spans="1:14" ht="76.5">
      <c r="A517" s="213"/>
      <c r="B517" s="194">
        <v>16</v>
      </c>
      <c r="C517" s="220" t="s">
        <v>337</v>
      </c>
      <c r="D517" s="220" t="s">
        <v>332</v>
      </c>
      <c r="E517" s="216" t="s">
        <v>333</v>
      </c>
      <c r="F517" s="217" t="s">
        <v>338</v>
      </c>
      <c r="G517" s="214" t="s">
        <v>339</v>
      </c>
      <c r="H517" s="217" t="s">
        <v>4310</v>
      </c>
      <c r="I517" s="198"/>
      <c r="J517" s="199"/>
      <c r="K517" s="198" t="s">
        <v>2812</v>
      </c>
      <c r="L517" s="218" t="s">
        <v>340</v>
      </c>
      <c r="M517" s="219">
        <v>5000000</v>
      </c>
      <c r="N517" s="52"/>
    </row>
    <row r="518" spans="1:14" ht="76.5">
      <c r="A518" s="213"/>
      <c r="B518" s="194">
        <v>17</v>
      </c>
      <c r="C518" s="220" t="s">
        <v>341</v>
      </c>
      <c r="D518" s="220" t="s">
        <v>332</v>
      </c>
      <c r="E518" s="214" t="s">
        <v>333</v>
      </c>
      <c r="F518" s="217" t="s">
        <v>342</v>
      </c>
      <c r="G518" s="214" t="s">
        <v>343</v>
      </c>
      <c r="H518" s="217" t="s">
        <v>4310</v>
      </c>
      <c r="I518" s="198"/>
      <c r="J518" s="199"/>
      <c r="K518" s="198" t="s">
        <v>2812</v>
      </c>
      <c r="L518" s="218" t="s">
        <v>344</v>
      </c>
      <c r="M518" s="219">
        <v>5865000</v>
      </c>
      <c r="N518" s="52"/>
    </row>
    <row r="519" spans="1:14" ht="76.5">
      <c r="A519" s="213"/>
      <c r="B519" s="194">
        <v>18</v>
      </c>
      <c r="C519" s="221" t="s">
        <v>3555</v>
      </c>
      <c r="D519" s="220" t="s">
        <v>332</v>
      </c>
      <c r="E519" s="220" t="s">
        <v>346</v>
      </c>
      <c r="F519" s="217" t="s">
        <v>347</v>
      </c>
      <c r="G519" s="214" t="s">
        <v>348</v>
      </c>
      <c r="H519" s="217" t="s">
        <v>4310</v>
      </c>
      <c r="I519" s="222"/>
      <c r="J519" s="223"/>
      <c r="K519" s="198" t="s">
        <v>2812</v>
      </c>
      <c r="L519" s="218" t="s">
        <v>349</v>
      </c>
      <c r="M519" s="219">
        <v>20200000</v>
      </c>
      <c r="N519" s="52"/>
    </row>
    <row r="520" spans="1:14" ht="76.5">
      <c r="A520" s="213"/>
      <c r="B520" s="194">
        <v>19</v>
      </c>
      <c r="C520" s="221" t="s">
        <v>350</v>
      </c>
      <c r="D520" s="220" t="s">
        <v>345</v>
      </c>
      <c r="E520" s="220" t="s">
        <v>346</v>
      </c>
      <c r="F520" s="217" t="s">
        <v>351</v>
      </c>
      <c r="G520" s="214" t="s">
        <v>348</v>
      </c>
      <c r="H520" s="217" t="s">
        <v>4310</v>
      </c>
      <c r="I520" s="224"/>
      <c r="J520" s="225"/>
      <c r="K520" s="198" t="s">
        <v>2812</v>
      </c>
      <c r="L520" s="218" t="s">
        <v>352</v>
      </c>
      <c r="M520" s="219">
        <v>20200000</v>
      </c>
      <c r="N520" s="52"/>
    </row>
    <row r="521" spans="1:14" ht="51">
      <c r="A521" s="213"/>
      <c r="B521" s="194">
        <v>20</v>
      </c>
      <c r="C521" s="221" t="s">
        <v>353</v>
      </c>
      <c r="D521" s="220" t="s">
        <v>354</v>
      </c>
      <c r="E521" s="220" t="s">
        <v>355</v>
      </c>
      <c r="F521" s="217" t="s">
        <v>356</v>
      </c>
      <c r="G521" s="214" t="s">
        <v>357</v>
      </c>
      <c r="H521" s="217"/>
      <c r="I521" s="226"/>
      <c r="J521" s="227" t="s">
        <v>4310</v>
      </c>
      <c r="K521" s="198" t="s">
        <v>2812</v>
      </c>
      <c r="L521" s="218" t="s">
        <v>358</v>
      </c>
      <c r="M521" s="219">
        <v>10200000</v>
      </c>
      <c r="N521" s="52"/>
    </row>
    <row r="522" spans="1:14" ht="38.25">
      <c r="A522" s="213"/>
      <c r="B522" s="194">
        <v>21</v>
      </c>
      <c r="C522" s="221" t="s">
        <v>359</v>
      </c>
      <c r="D522" s="220" t="s">
        <v>360</v>
      </c>
      <c r="E522" s="220" t="s">
        <v>361</v>
      </c>
      <c r="F522" s="217" t="s">
        <v>362</v>
      </c>
      <c r="G522" s="214" t="s">
        <v>363</v>
      </c>
      <c r="H522" s="217" t="s">
        <v>4310</v>
      </c>
      <c r="I522" s="226"/>
      <c r="J522" s="228"/>
      <c r="K522" s="198" t="s">
        <v>2812</v>
      </c>
      <c r="L522" s="218" t="s">
        <v>364</v>
      </c>
      <c r="M522" s="229">
        <v>10000000</v>
      </c>
      <c r="N522" s="52"/>
    </row>
    <row r="523" spans="1:14" ht="76.5">
      <c r="A523" s="213"/>
      <c r="B523" s="194">
        <v>22</v>
      </c>
      <c r="C523" s="221" t="s">
        <v>365</v>
      </c>
      <c r="D523" s="220" t="s">
        <v>332</v>
      </c>
      <c r="E523" s="220" t="s">
        <v>346</v>
      </c>
      <c r="F523" s="217" t="s">
        <v>366</v>
      </c>
      <c r="G523" s="214" t="s">
        <v>367</v>
      </c>
      <c r="H523" s="217" t="s">
        <v>4310</v>
      </c>
      <c r="I523" s="226"/>
      <c r="J523" s="228"/>
      <c r="K523" s="211" t="s">
        <v>2812</v>
      </c>
      <c r="L523" s="218" t="s">
        <v>368</v>
      </c>
      <c r="M523" s="219">
        <v>15200000</v>
      </c>
      <c r="N523" s="52"/>
    </row>
    <row r="524" spans="1:14" ht="51">
      <c r="A524" s="213"/>
      <c r="B524" s="194">
        <v>23</v>
      </c>
      <c r="C524" s="221" t="s">
        <v>369</v>
      </c>
      <c r="D524" s="220" t="s">
        <v>370</v>
      </c>
      <c r="E524" s="220" t="s">
        <v>371</v>
      </c>
      <c r="F524" s="217" t="s">
        <v>372</v>
      </c>
      <c r="G524" s="214" t="s">
        <v>373</v>
      </c>
      <c r="H524" s="217" t="s">
        <v>4310</v>
      </c>
      <c r="I524" s="226"/>
      <c r="J524" s="228"/>
      <c r="K524" s="211" t="s">
        <v>374</v>
      </c>
      <c r="L524" s="218" t="s">
        <v>375</v>
      </c>
      <c r="M524" s="219">
        <v>4950000</v>
      </c>
      <c r="N524" s="52"/>
    </row>
    <row r="525" spans="1:14" ht="51">
      <c r="A525" s="213"/>
      <c r="B525" s="194">
        <v>24</v>
      </c>
      <c r="C525" s="221" t="s">
        <v>376</v>
      </c>
      <c r="D525" s="220" t="s">
        <v>377</v>
      </c>
      <c r="E525" s="220" t="s">
        <v>378</v>
      </c>
      <c r="F525" s="217" t="s">
        <v>379</v>
      </c>
      <c r="G525" s="214" t="s">
        <v>380</v>
      </c>
      <c r="H525" s="217" t="s">
        <v>4310</v>
      </c>
      <c r="I525" s="226"/>
      <c r="J525" s="228"/>
      <c r="K525" s="211" t="s">
        <v>374</v>
      </c>
      <c r="L525" s="218" t="s">
        <v>381</v>
      </c>
      <c r="M525" s="219">
        <v>6700000</v>
      </c>
      <c r="N525" s="52"/>
    </row>
    <row r="526" spans="1:14" ht="38.25">
      <c r="A526" s="213"/>
      <c r="B526" s="194">
        <v>25</v>
      </c>
      <c r="C526" s="221" t="s">
        <v>382</v>
      </c>
      <c r="D526" s="220" t="s">
        <v>383</v>
      </c>
      <c r="E526" s="220" t="s">
        <v>384</v>
      </c>
      <c r="F526" s="217" t="s">
        <v>385</v>
      </c>
      <c r="G526" s="214" t="s">
        <v>386</v>
      </c>
      <c r="H526" s="217"/>
      <c r="I526" s="226"/>
      <c r="J526" s="230" t="s">
        <v>4310</v>
      </c>
      <c r="K526" s="198" t="s">
        <v>374</v>
      </c>
      <c r="L526" s="218" t="s">
        <v>387</v>
      </c>
      <c r="M526" s="219">
        <v>5200000</v>
      </c>
      <c r="N526" s="52"/>
    </row>
    <row r="527" spans="1:14" ht="38.25">
      <c r="A527" s="213"/>
      <c r="B527" s="194">
        <v>26</v>
      </c>
      <c r="C527" s="221" t="s">
        <v>388</v>
      </c>
      <c r="D527" s="220" t="s">
        <v>389</v>
      </c>
      <c r="E527" s="220" t="s">
        <v>390</v>
      </c>
      <c r="F527" s="217" t="s">
        <v>391</v>
      </c>
      <c r="G527" s="214" t="s">
        <v>392</v>
      </c>
      <c r="H527" s="217" t="s">
        <v>4310</v>
      </c>
      <c r="I527" s="226"/>
      <c r="J527" s="228"/>
      <c r="K527" s="198" t="s">
        <v>374</v>
      </c>
      <c r="L527" s="218" t="s">
        <v>393</v>
      </c>
      <c r="M527" s="219">
        <v>95524280</v>
      </c>
      <c r="N527" s="52"/>
    </row>
    <row r="528" spans="1:14" ht="38.25">
      <c r="A528" s="213"/>
      <c r="B528" s="194">
        <v>27</v>
      </c>
      <c r="C528" s="221" t="s">
        <v>394</v>
      </c>
      <c r="D528" s="220" t="s">
        <v>389</v>
      </c>
      <c r="E528" s="220" t="s">
        <v>395</v>
      </c>
      <c r="F528" s="217" t="s">
        <v>396</v>
      </c>
      <c r="G528" s="214" t="s">
        <v>397</v>
      </c>
      <c r="H528" s="217" t="s">
        <v>4310</v>
      </c>
      <c r="I528" s="226"/>
      <c r="J528" s="228"/>
      <c r="K528" s="198" t="s">
        <v>374</v>
      </c>
      <c r="L528" s="218" t="s">
        <v>398</v>
      </c>
      <c r="M528" s="219">
        <v>12776375</v>
      </c>
      <c r="N528" s="52"/>
    </row>
    <row r="529" spans="1:14" ht="38.25">
      <c r="A529" s="213"/>
      <c r="B529" s="194">
        <v>28</v>
      </c>
      <c r="C529" s="221" t="s">
        <v>399</v>
      </c>
      <c r="D529" s="220" t="s">
        <v>400</v>
      </c>
      <c r="E529" s="220" t="s">
        <v>401</v>
      </c>
      <c r="F529" s="217" t="s">
        <v>402</v>
      </c>
      <c r="G529" s="214" t="s">
        <v>403</v>
      </c>
      <c r="H529" s="217" t="s">
        <v>4310</v>
      </c>
      <c r="I529" s="226"/>
      <c r="J529" s="228"/>
      <c r="K529" s="198" t="s">
        <v>2870</v>
      </c>
      <c r="L529" s="218" t="s">
        <v>404</v>
      </c>
      <c r="M529" s="219">
        <v>6885000</v>
      </c>
      <c r="N529" s="52"/>
    </row>
    <row r="530" spans="1:14" ht="38.25">
      <c r="A530" s="213"/>
      <c r="B530" s="194">
        <v>29</v>
      </c>
      <c r="C530" s="221" t="s">
        <v>405</v>
      </c>
      <c r="D530" s="220" t="s">
        <v>406</v>
      </c>
      <c r="E530" s="220" t="s">
        <v>407</v>
      </c>
      <c r="F530" s="217" t="s">
        <v>408</v>
      </c>
      <c r="G530" s="214" t="s">
        <v>409</v>
      </c>
      <c r="H530" s="217"/>
      <c r="I530" s="226"/>
      <c r="J530" s="230" t="s">
        <v>4310</v>
      </c>
      <c r="K530" s="198" t="s">
        <v>2870</v>
      </c>
      <c r="L530" s="218" t="s">
        <v>410</v>
      </c>
      <c r="M530" s="219">
        <v>24000000</v>
      </c>
      <c r="N530" s="52"/>
    </row>
    <row r="531" spans="1:14" ht="38.25">
      <c r="A531" s="213"/>
      <c r="B531" s="194">
        <v>30</v>
      </c>
      <c r="C531" s="221" t="s">
        <v>411</v>
      </c>
      <c r="D531" s="220" t="s">
        <v>412</v>
      </c>
      <c r="E531" s="220" t="s">
        <v>413</v>
      </c>
      <c r="F531" s="217" t="s">
        <v>414</v>
      </c>
      <c r="G531" s="214" t="s">
        <v>415</v>
      </c>
      <c r="H531" s="217" t="s">
        <v>4310</v>
      </c>
      <c r="I531" s="198"/>
      <c r="J531" s="199"/>
      <c r="K531" s="198" t="s">
        <v>3788</v>
      </c>
      <c r="L531" s="218" t="s">
        <v>416</v>
      </c>
      <c r="M531" s="229">
        <v>3000000</v>
      </c>
      <c r="N531" s="52"/>
    </row>
    <row r="532" spans="1:14" ht="38.25">
      <c r="A532" s="213"/>
      <c r="B532" s="194">
        <v>31</v>
      </c>
      <c r="C532" s="221" t="s">
        <v>417</v>
      </c>
      <c r="D532" s="220" t="s">
        <v>418</v>
      </c>
      <c r="E532" s="220" t="s">
        <v>419</v>
      </c>
      <c r="F532" s="217" t="s">
        <v>420</v>
      </c>
      <c r="G532" s="214" t="s">
        <v>421</v>
      </c>
      <c r="H532" s="217" t="s">
        <v>4310</v>
      </c>
      <c r="I532" s="198"/>
      <c r="J532" s="199"/>
      <c r="K532" s="198" t="s">
        <v>3788</v>
      </c>
      <c r="L532" s="218" t="s">
        <v>422</v>
      </c>
      <c r="M532" s="219">
        <v>3200000</v>
      </c>
      <c r="N532" s="52"/>
    </row>
    <row r="533" spans="1:14" ht="38.25">
      <c r="A533" s="213"/>
      <c r="B533" s="194">
        <v>32</v>
      </c>
      <c r="C533" s="221" t="s">
        <v>423</v>
      </c>
      <c r="D533" s="220" t="s">
        <v>406</v>
      </c>
      <c r="E533" s="220" t="s">
        <v>424</v>
      </c>
      <c r="F533" s="217" t="s">
        <v>425</v>
      </c>
      <c r="G533" s="214" t="s">
        <v>426</v>
      </c>
      <c r="H533" s="217"/>
      <c r="I533" s="231"/>
      <c r="J533" s="232" t="s">
        <v>4310</v>
      </c>
      <c r="K533" s="198" t="s">
        <v>3788</v>
      </c>
      <c r="L533" s="218" t="s">
        <v>427</v>
      </c>
      <c r="M533" s="219">
        <v>9416000</v>
      </c>
      <c r="N533" s="52"/>
    </row>
    <row r="534" spans="1:14" ht="38.25">
      <c r="A534" s="213"/>
      <c r="B534" s="194">
        <v>33</v>
      </c>
      <c r="C534" s="221" t="s">
        <v>428</v>
      </c>
      <c r="D534" s="220" t="s">
        <v>406</v>
      </c>
      <c r="E534" s="220" t="s">
        <v>429</v>
      </c>
      <c r="F534" s="217" t="s">
        <v>430</v>
      </c>
      <c r="G534" s="214" t="s">
        <v>431</v>
      </c>
      <c r="H534" s="217" t="s">
        <v>4310</v>
      </c>
      <c r="I534" s="198"/>
      <c r="J534" s="199"/>
      <c r="K534" s="198" t="s">
        <v>3788</v>
      </c>
      <c r="L534" s="218" t="s">
        <v>432</v>
      </c>
      <c r="M534" s="219">
        <v>8000000</v>
      </c>
      <c r="N534" s="52"/>
    </row>
    <row r="535" spans="1:14" ht="38.25">
      <c r="A535" s="213"/>
      <c r="B535" s="194">
        <v>34</v>
      </c>
      <c r="C535" s="221" t="s">
        <v>428</v>
      </c>
      <c r="D535" s="220" t="s">
        <v>406</v>
      </c>
      <c r="E535" s="220" t="s">
        <v>433</v>
      </c>
      <c r="F535" s="217" t="s">
        <v>434</v>
      </c>
      <c r="G535" s="214" t="s">
        <v>435</v>
      </c>
      <c r="H535" s="217" t="s">
        <v>4310</v>
      </c>
      <c r="I535" s="198"/>
      <c r="J535" s="199"/>
      <c r="K535" s="198" t="s">
        <v>3788</v>
      </c>
      <c r="L535" s="218" t="s">
        <v>436</v>
      </c>
      <c r="M535" s="219">
        <v>19500000</v>
      </c>
      <c r="N535" s="52"/>
    </row>
    <row r="536" spans="1:14" ht="38.25">
      <c r="A536" s="213"/>
      <c r="B536" s="194">
        <v>35</v>
      </c>
      <c r="C536" s="221" t="s">
        <v>1692</v>
      </c>
      <c r="D536" s="220" t="s">
        <v>437</v>
      </c>
      <c r="E536" s="220" t="s">
        <v>438</v>
      </c>
      <c r="F536" s="217" t="s">
        <v>439</v>
      </c>
      <c r="G536" s="214" t="s">
        <v>440</v>
      </c>
      <c r="H536" s="217" t="s">
        <v>4310</v>
      </c>
      <c r="I536" s="198"/>
      <c r="J536" s="199"/>
      <c r="K536" s="198" t="s">
        <v>441</v>
      </c>
      <c r="L536" s="218" t="s">
        <v>442</v>
      </c>
      <c r="M536" s="219">
        <v>30200000</v>
      </c>
      <c r="N536" s="52"/>
    </row>
    <row r="537" spans="1:14" ht="38.25">
      <c r="A537" s="213"/>
      <c r="B537" s="194">
        <v>36</v>
      </c>
      <c r="C537" s="221" t="s">
        <v>443</v>
      </c>
      <c r="D537" s="220" t="s">
        <v>400</v>
      </c>
      <c r="E537" s="220" t="s">
        <v>444</v>
      </c>
      <c r="F537" s="217" t="s">
        <v>445</v>
      </c>
      <c r="G537" s="214" t="s">
        <v>5423</v>
      </c>
      <c r="H537" s="217" t="s">
        <v>4310</v>
      </c>
      <c r="I537" s="198"/>
      <c r="J537" s="199"/>
      <c r="K537" s="198" t="s">
        <v>441</v>
      </c>
      <c r="L537" s="218" t="s">
        <v>446</v>
      </c>
      <c r="M537" s="219">
        <v>21074500</v>
      </c>
      <c r="N537" s="52"/>
    </row>
    <row r="538" spans="1:14" ht="38.25">
      <c r="A538" s="213"/>
      <c r="B538" s="194">
        <v>37</v>
      </c>
      <c r="C538" s="221" t="s">
        <v>447</v>
      </c>
      <c r="D538" s="220" t="s">
        <v>448</v>
      </c>
      <c r="E538" s="220" t="s">
        <v>449</v>
      </c>
      <c r="F538" s="217" t="s">
        <v>450</v>
      </c>
      <c r="G538" s="214" t="s">
        <v>451</v>
      </c>
      <c r="H538" s="217" t="s">
        <v>4310</v>
      </c>
      <c r="I538" s="198"/>
      <c r="J538" s="199"/>
      <c r="K538" s="198" t="s">
        <v>2088</v>
      </c>
      <c r="L538" s="218" t="s">
        <v>452</v>
      </c>
      <c r="M538" s="219">
        <v>20000000</v>
      </c>
      <c r="N538" s="52"/>
    </row>
    <row r="539" spans="1:14" ht="36">
      <c r="A539" s="213"/>
      <c r="B539" s="194">
        <v>38</v>
      </c>
      <c r="C539" s="233" t="s">
        <v>453</v>
      </c>
      <c r="D539" s="196" t="s">
        <v>454</v>
      </c>
      <c r="E539" s="204" t="s">
        <v>455</v>
      </c>
      <c r="F539" s="204" t="s">
        <v>456</v>
      </c>
      <c r="G539" s="196" t="s">
        <v>457</v>
      </c>
      <c r="H539" s="421" t="s">
        <v>4310</v>
      </c>
      <c r="I539" s="198"/>
      <c r="J539" s="199"/>
      <c r="K539" s="198" t="s">
        <v>458</v>
      </c>
      <c r="L539" s="200" t="s">
        <v>459</v>
      </c>
      <c r="M539" s="234">
        <v>18900000</v>
      </c>
      <c r="N539" s="52"/>
    </row>
    <row r="540" spans="1:14" ht="36">
      <c r="A540" s="213"/>
      <c r="B540" s="194">
        <v>39</v>
      </c>
      <c r="C540" s="233" t="s">
        <v>453</v>
      </c>
      <c r="D540" s="196" t="s">
        <v>454</v>
      </c>
      <c r="E540" s="204" t="s">
        <v>460</v>
      </c>
      <c r="F540" s="204" t="s">
        <v>461</v>
      </c>
      <c r="G540" s="196" t="s">
        <v>462</v>
      </c>
      <c r="H540" s="320" t="s">
        <v>4310</v>
      </c>
      <c r="I540" s="198"/>
      <c r="J540" s="199"/>
      <c r="K540" s="198" t="s">
        <v>458</v>
      </c>
      <c r="L540" s="200" t="s">
        <v>463</v>
      </c>
      <c r="M540" s="234">
        <v>12540000</v>
      </c>
      <c r="N540" s="52"/>
    </row>
    <row r="541" spans="1:14" ht="36">
      <c r="A541" s="213"/>
      <c r="B541" s="194">
        <v>40</v>
      </c>
      <c r="C541" s="233" t="s">
        <v>453</v>
      </c>
      <c r="D541" s="196" t="s">
        <v>454</v>
      </c>
      <c r="E541" s="204" t="s">
        <v>464</v>
      </c>
      <c r="F541" s="204" t="s">
        <v>465</v>
      </c>
      <c r="G541" s="196" t="s">
        <v>466</v>
      </c>
      <c r="H541" s="320" t="s">
        <v>4310</v>
      </c>
      <c r="I541" s="198"/>
      <c r="J541" s="199"/>
      <c r="K541" s="198" t="s">
        <v>458</v>
      </c>
      <c r="L541" s="200" t="s">
        <v>467</v>
      </c>
      <c r="M541" s="234">
        <v>8900000</v>
      </c>
      <c r="N541" s="52"/>
    </row>
    <row r="542" spans="1:14" ht="36">
      <c r="A542" s="213"/>
      <c r="B542" s="194">
        <v>41</v>
      </c>
      <c r="C542" s="233" t="s">
        <v>453</v>
      </c>
      <c r="D542" s="196" t="s">
        <v>454</v>
      </c>
      <c r="E542" s="204" t="s">
        <v>468</v>
      </c>
      <c r="F542" s="204" t="s">
        <v>469</v>
      </c>
      <c r="G542" s="196" t="s">
        <v>470</v>
      </c>
      <c r="H542" s="320" t="s">
        <v>4310</v>
      </c>
      <c r="I542" s="198"/>
      <c r="J542" s="199"/>
      <c r="K542" s="198" t="s">
        <v>458</v>
      </c>
      <c r="L542" s="200" t="s">
        <v>471</v>
      </c>
      <c r="M542" s="234">
        <v>24870000</v>
      </c>
      <c r="N542" s="52"/>
    </row>
    <row r="543" spans="1:14" ht="36">
      <c r="A543" s="213"/>
      <c r="B543" s="194">
        <v>42</v>
      </c>
      <c r="C543" s="233" t="s">
        <v>453</v>
      </c>
      <c r="D543" s="196" t="s">
        <v>454</v>
      </c>
      <c r="E543" s="204" t="s">
        <v>472</v>
      </c>
      <c r="F543" s="204" t="s">
        <v>473</v>
      </c>
      <c r="G543" s="196" t="s">
        <v>474</v>
      </c>
      <c r="H543" s="320" t="s">
        <v>4310</v>
      </c>
      <c r="I543" s="198"/>
      <c r="J543" s="199"/>
      <c r="K543" s="198" t="s">
        <v>458</v>
      </c>
      <c r="L543" s="200" t="s">
        <v>475</v>
      </c>
      <c r="M543" s="234">
        <v>13800000</v>
      </c>
      <c r="N543" s="52"/>
    </row>
    <row r="544" spans="1:14" ht="36">
      <c r="A544" s="213"/>
      <c r="B544" s="194">
        <v>43</v>
      </c>
      <c r="C544" s="233" t="s">
        <v>453</v>
      </c>
      <c r="D544" s="196" t="s">
        <v>454</v>
      </c>
      <c r="E544" s="204" t="s">
        <v>476</v>
      </c>
      <c r="F544" s="204" t="s">
        <v>477</v>
      </c>
      <c r="G544" s="196" t="s">
        <v>478</v>
      </c>
      <c r="H544" s="320" t="s">
        <v>4310</v>
      </c>
      <c r="I544" s="198"/>
      <c r="J544" s="199"/>
      <c r="K544" s="198" t="s">
        <v>458</v>
      </c>
      <c r="L544" s="200" t="s">
        <v>479</v>
      </c>
      <c r="M544" s="234">
        <v>5000000</v>
      </c>
      <c r="N544" s="52"/>
    </row>
    <row r="545" spans="1:14" ht="36">
      <c r="A545" s="213"/>
      <c r="B545" s="194">
        <v>44</v>
      </c>
      <c r="C545" s="233" t="s">
        <v>480</v>
      </c>
      <c r="D545" s="196" t="s">
        <v>454</v>
      </c>
      <c r="E545" s="204" t="s">
        <v>481</v>
      </c>
      <c r="F545" s="204" t="s">
        <v>482</v>
      </c>
      <c r="G545" s="196" t="s">
        <v>483</v>
      </c>
      <c r="H545" s="320" t="s">
        <v>4310</v>
      </c>
      <c r="I545" s="198"/>
      <c r="J545" s="199"/>
      <c r="K545" s="198" t="s">
        <v>458</v>
      </c>
      <c r="L545" s="200" t="s">
        <v>484</v>
      </c>
      <c r="M545" s="234">
        <v>17733000</v>
      </c>
      <c r="N545" s="52"/>
    </row>
    <row r="546" spans="1:14" ht="36">
      <c r="A546" s="213"/>
      <c r="B546" s="194">
        <v>45</v>
      </c>
      <c r="C546" s="233" t="s">
        <v>485</v>
      </c>
      <c r="D546" s="196" t="s">
        <v>486</v>
      </c>
      <c r="E546" s="204" t="s">
        <v>487</v>
      </c>
      <c r="F546" s="204" t="s">
        <v>488</v>
      </c>
      <c r="G546" s="196" t="s">
        <v>489</v>
      </c>
      <c r="H546" s="320" t="s">
        <v>4310</v>
      </c>
      <c r="I546" s="198"/>
      <c r="J546" s="199"/>
      <c r="K546" s="235">
        <v>42525</v>
      </c>
      <c r="L546" s="200" t="s">
        <v>490</v>
      </c>
      <c r="M546" s="234">
        <v>15004000</v>
      </c>
      <c r="N546" s="52"/>
    </row>
    <row r="547" spans="1:14" ht="36">
      <c r="A547" s="213"/>
      <c r="B547" s="194">
        <v>46</v>
      </c>
      <c r="C547" s="236" t="s">
        <v>491</v>
      </c>
      <c r="D547" s="237" t="s">
        <v>492</v>
      </c>
      <c r="E547" s="238" t="s">
        <v>493</v>
      </c>
      <c r="F547" s="238" t="s">
        <v>494</v>
      </c>
      <c r="G547" s="237" t="s">
        <v>495</v>
      </c>
      <c r="H547" s="270" t="s">
        <v>4310</v>
      </c>
      <c r="I547" s="239"/>
      <c r="J547" s="240"/>
      <c r="K547" s="241">
        <v>42705</v>
      </c>
      <c r="L547" s="242" t="s">
        <v>496</v>
      </c>
      <c r="M547" s="243">
        <v>57000000</v>
      </c>
      <c r="N547" s="52"/>
    </row>
    <row r="548" spans="1:14" ht="36">
      <c r="A548" s="213"/>
      <c r="B548" s="194">
        <v>47</v>
      </c>
      <c r="C548" s="233" t="s">
        <v>497</v>
      </c>
      <c r="D548" s="196" t="s">
        <v>498</v>
      </c>
      <c r="E548" s="204" t="s">
        <v>499</v>
      </c>
      <c r="F548" s="204" t="s">
        <v>500</v>
      </c>
      <c r="G548" s="196" t="s">
        <v>501</v>
      </c>
      <c r="H548" s="320" t="s">
        <v>4310</v>
      </c>
      <c r="I548" s="198"/>
      <c r="J548" s="199"/>
      <c r="K548" s="198" t="s">
        <v>2089</v>
      </c>
      <c r="L548" s="200" t="s">
        <v>502</v>
      </c>
      <c r="M548" s="234">
        <v>35600000</v>
      </c>
      <c r="N548" s="52"/>
    </row>
    <row r="549" spans="1:14" ht="36">
      <c r="A549" s="213"/>
      <c r="B549" s="194">
        <v>48</v>
      </c>
      <c r="C549" s="233" t="s">
        <v>497</v>
      </c>
      <c r="D549" s="196" t="s">
        <v>498</v>
      </c>
      <c r="E549" s="204" t="s">
        <v>1923</v>
      </c>
      <c r="F549" s="204" t="s">
        <v>1924</v>
      </c>
      <c r="G549" s="196" t="s">
        <v>1925</v>
      </c>
      <c r="H549" s="320" t="s">
        <v>4310</v>
      </c>
      <c r="I549" s="198"/>
      <c r="J549" s="199"/>
      <c r="K549" s="198" t="s">
        <v>2089</v>
      </c>
      <c r="L549" s="200" t="s">
        <v>1926</v>
      </c>
      <c r="M549" s="244">
        <v>87800000</v>
      </c>
      <c r="N549" s="52"/>
    </row>
    <row r="550" spans="1:14" ht="36">
      <c r="A550" s="213"/>
      <c r="B550" s="194">
        <v>49</v>
      </c>
      <c r="C550" s="245" t="s">
        <v>1927</v>
      </c>
      <c r="D550" s="196" t="s">
        <v>1928</v>
      </c>
      <c r="E550" s="204" t="s">
        <v>1929</v>
      </c>
      <c r="F550" s="204" t="s">
        <v>1930</v>
      </c>
      <c r="G550" s="246"/>
      <c r="H550" s="320" t="s">
        <v>4310</v>
      </c>
      <c r="I550" s="198"/>
      <c r="J550" s="199"/>
      <c r="K550" s="198" t="s">
        <v>2089</v>
      </c>
      <c r="L550" s="200" t="s">
        <v>1931</v>
      </c>
      <c r="M550" s="244"/>
      <c r="N550" s="52"/>
    </row>
    <row r="551" spans="1:14" ht="36">
      <c r="A551" s="213"/>
      <c r="B551" s="194">
        <v>50</v>
      </c>
      <c r="C551" s="245" t="s">
        <v>1932</v>
      </c>
      <c r="D551" s="196" t="s">
        <v>1933</v>
      </c>
      <c r="E551" s="204" t="s">
        <v>1934</v>
      </c>
      <c r="F551" s="204" t="s">
        <v>1935</v>
      </c>
      <c r="G551" s="246" t="s">
        <v>1936</v>
      </c>
      <c r="H551" s="320" t="s">
        <v>4310</v>
      </c>
      <c r="I551" s="198"/>
      <c r="J551" s="199"/>
      <c r="K551" s="198" t="s">
        <v>2089</v>
      </c>
      <c r="L551" s="200" t="s">
        <v>1937</v>
      </c>
      <c r="M551" s="244">
        <v>3100000</v>
      </c>
      <c r="N551" s="52"/>
    </row>
    <row r="552" spans="1:14" ht="36">
      <c r="A552" s="213"/>
      <c r="B552" s="194">
        <v>51</v>
      </c>
      <c r="C552" s="245" t="s">
        <v>1938</v>
      </c>
      <c r="D552" s="196" t="s">
        <v>1939</v>
      </c>
      <c r="E552" s="204" t="s">
        <v>1940</v>
      </c>
      <c r="F552" s="204" t="s">
        <v>1941</v>
      </c>
      <c r="G552" s="196" t="s">
        <v>1942</v>
      </c>
      <c r="H552" s="281"/>
      <c r="I552" s="231"/>
      <c r="J552" s="247" t="s">
        <v>4310</v>
      </c>
      <c r="K552" s="235">
        <v>42525</v>
      </c>
      <c r="L552" s="200" t="s">
        <v>1943</v>
      </c>
      <c r="M552" s="244">
        <v>5400000</v>
      </c>
      <c r="N552" s="52"/>
    </row>
    <row r="553" spans="1:14" ht="36">
      <c r="A553" s="213"/>
      <c r="B553" s="194">
        <v>52</v>
      </c>
      <c r="C553" s="245" t="s">
        <v>1944</v>
      </c>
      <c r="D553" s="196" t="s">
        <v>1945</v>
      </c>
      <c r="E553" s="204" t="s">
        <v>1946</v>
      </c>
      <c r="F553" s="204" t="s">
        <v>1947</v>
      </c>
      <c r="G553" s="196" t="s">
        <v>1948</v>
      </c>
      <c r="H553" s="320" t="s">
        <v>4310</v>
      </c>
      <c r="I553" s="198"/>
      <c r="J553" s="199"/>
      <c r="K553" s="198" t="s">
        <v>2089</v>
      </c>
      <c r="L553" s="200" t="s">
        <v>1949</v>
      </c>
      <c r="M553" s="244">
        <v>19000000</v>
      </c>
      <c r="N553" s="52"/>
    </row>
    <row r="554" spans="1:14" ht="36">
      <c r="A554" s="213"/>
      <c r="B554" s="194">
        <v>53</v>
      </c>
      <c r="C554" s="245" t="s">
        <v>1950</v>
      </c>
      <c r="D554" s="196" t="s">
        <v>1951</v>
      </c>
      <c r="E554" s="204" t="s">
        <v>1952</v>
      </c>
      <c r="F554" s="204" t="s">
        <v>1953</v>
      </c>
      <c r="G554" s="196" t="s">
        <v>1954</v>
      </c>
      <c r="H554" s="320" t="s">
        <v>4310</v>
      </c>
      <c r="I554" s="198"/>
      <c r="J554" s="199"/>
      <c r="K554" s="198" t="s">
        <v>2089</v>
      </c>
      <c r="L554" s="200" t="s">
        <v>1955</v>
      </c>
      <c r="M554" s="244">
        <v>15050000</v>
      </c>
      <c r="N554" s="52"/>
    </row>
    <row r="555" spans="1:14" ht="36">
      <c r="A555" s="213"/>
      <c r="B555" s="194">
        <v>54</v>
      </c>
      <c r="C555" s="245" t="s">
        <v>1950</v>
      </c>
      <c r="D555" s="196" t="s">
        <v>1951</v>
      </c>
      <c r="E555" s="204" t="s">
        <v>1956</v>
      </c>
      <c r="F555" s="204" t="s">
        <v>1957</v>
      </c>
      <c r="G555" s="196" t="s">
        <v>1958</v>
      </c>
      <c r="H555" s="320" t="s">
        <v>4310</v>
      </c>
      <c r="I555" s="198"/>
      <c r="J555" s="199"/>
      <c r="K555" s="198" t="s">
        <v>2089</v>
      </c>
      <c r="L555" s="200" t="s">
        <v>1959</v>
      </c>
      <c r="M555" s="244">
        <v>36298000</v>
      </c>
      <c r="N555" s="52"/>
    </row>
    <row r="556" spans="1:14" ht="36">
      <c r="A556" s="213"/>
      <c r="B556" s="194">
        <v>55</v>
      </c>
      <c r="C556" s="245" t="s">
        <v>1960</v>
      </c>
      <c r="D556" s="196" t="s">
        <v>1961</v>
      </c>
      <c r="E556" s="204" t="s">
        <v>1962</v>
      </c>
      <c r="F556" s="204" t="s">
        <v>1963</v>
      </c>
      <c r="G556" s="196" t="s">
        <v>1964</v>
      </c>
      <c r="H556" s="320" t="s">
        <v>4310</v>
      </c>
      <c r="I556" s="198"/>
      <c r="J556" s="199"/>
      <c r="K556" s="198" t="s">
        <v>1870</v>
      </c>
      <c r="L556" s="200" t="s">
        <v>1965</v>
      </c>
      <c r="M556" s="248">
        <v>25200000</v>
      </c>
      <c r="N556" s="52"/>
    </row>
    <row r="557" spans="1:14" ht="36">
      <c r="A557" s="213"/>
      <c r="B557" s="194">
        <v>56</v>
      </c>
      <c r="C557" s="245" t="s">
        <v>1966</v>
      </c>
      <c r="D557" s="196" t="s">
        <v>1933</v>
      </c>
      <c r="E557" s="204" t="s">
        <v>1967</v>
      </c>
      <c r="F557" s="204" t="s">
        <v>1968</v>
      </c>
      <c r="G557" s="196" t="s">
        <v>1969</v>
      </c>
      <c r="H557" s="421" t="s">
        <v>4310</v>
      </c>
      <c r="I557" s="198"/>
      <c r="J557" s="199"/>
      <c r="K557" s="198" t="s">
        <v>1870</v>
      </c>
      <c r="L557" s="200" t="s">
        <v>1970</v>
      </c>
      <c r="M557" s="244">
        <v>400100000</v>
      </c>
      <c r="N557" s="52"/>
    </row>
    <row r="558" spans="1:14" ht="36">
      <c r="A558" s="213"/>
      <c r="B558" s="194">
        <v>57</v>
      </c>
      <c r="C558" s="245" t="s">
        <v>1971</v>
      </c>
      <c r="D558" s="196" t="s">
        <v>1933</v>
      </c>
      <c r="E558" s="204" t="s">
        <v>1972</v>
      </c>
      <c r="F558" s="204" t="s">
        <v>1973</v>
      </c>
      <c r="G558" s="196" t="s">
        <v>1974</v>
      </c>
      <c r="H558" s="320" t="s">
        <v>4310</v>
      </c>
      <c r="I558" s="198"/>
      <c r="J558" s="199"/>
      <c r="K558" s="198" t="s">
        <v>1870</v>
      </c>
      <c r="L558" s="200" t="s">
        <v>1975</v>
      </c>
      <c r="M558" s="244">
        <v>5200000</v>
      </c>
      <c r="N558" s="52"/>
    </row>
    <row r="559" spans="1:14" ht="36">
      <c r="A559" s="213"/>
      <c r="B559" s="194">
        <v>58</v>
      </c>
      <c r="C559" s="245" t="s">
        <v>1976</v>
      </c>
      <c r="D559" s="196" t="s">
        <v>1977</v>
      </c>
      <c r="E559" s="204" t="s">
        <v>1978</v>
      </c>
      <c r="F559" s="204" t="s">
        <v>1979</v>
      </c>
      <c r="G559" s="196" t="s">
        <v>1980</v>
      </c>
      <c r="H559" s="320" t="s">
        <v>4310</v>
      </c>
      <c r="I559" s="198"/>
      <c r="J559" s="199"/>
      <c r="K559" s="198" t="s">
        <v>1870</v>
      </c>
      <c r="L559" s="200" t="s">
        <v>1981</v>
      </c>
      <c r="M559" s="244">
        <v>20050000</v>
      </c>
      <c r="N559" s="52"/>
    </row>
    <row r="560" spans="1:14" ht="48">
      <c r="A560" s="213"/>
      <c r="B560" s="194">
        <v>59</v>
      </c>
      <c r="C560" s="233" t="s">
        <v>1982</v>
      </c>
      <c r="D560" s="196" t="s">
        <v>2166</v>
      </c>
      <c r="E560" s="204" t="s">
        <v>2167</v>
      </c>
      <c r="F560" s="204" t="s">
        <v>2168</v>
      </c>
      <c r="G560" s="196" t="s">
        <v>2169</v>
      </c>
      <c r="H560" s="320" t="s">
        <v>4310</v>
      </c>
      <c r="I560" s="198"/>
      <c r="J560" s="199"/>
      <c r="K560" s="235">
        <v>42708</v>
      </c>
      <c r="L560" s="200" t="s">
        <v>2170</v>
      </c>
      <c r="M560" s="244">
        <v>12108000</v>
      </c>
      <c r="N560" s="52"/>
    </row>
    <row r="561" spans="1:14" ht="36">
      <c r="A561" s="213"/>
      <c r="B561" s="194">
        <v>60</v>
      </c>
      <c r="C561" s="245" t="s">
        <v>2171</v>
      </c>
      <c r="D561" s="196" t="s">
        <v>454</v>
      </c>
      <c r="E561" s="204" t="s">
        <v>2172</v>
      </c>
      <c r="F561" s="204" t="s">
        <v>2173</v>
      </c>
      <c r="G561" s="196" t="s">
        <v>2174</v>
      </c>
      <c r="H561" s="281"/>
      <c r="I561" s="231"/>
      <c r="J561" s="247" t="s">
        <v>4310</v>
      </c>
      <c r="K561" s="235">
        <v>42708</v>
      </c>
      <c r="L561" s="200" t="s">
        <v>2175</v>
      </c>
      <c r="M561" s="244">
        <v>10200000</v>
      </c>
      <c r="N561" s="52"/>
    </row>
    <row r="562" spans="1:14" ht="36">
      <c r="A562" s="213"/>
      <c r="B562" s="194">
        <v>61</v>
      </c>
      <c r="C562" s="245" t="s">
        <v>4320</v>
      </c>
      <c r="D562" s="196" t="s">
        <v>1977</v>
      </c>
      <c r="E562" s="204" t="s">
        <v>2176</v>
      </c>
      <c r="F562" s="204" t="s">
        <v>2177</v>
      </c>
      <c r="G562" s="196" t="s">
        <v>2178</v>
      </c>
      <c r="H562" s="320" t="s">
        <v>4310</v>
      </c>
      <c r="I562" s="198"/>
      <c r="J562" s="199"/>
      <c r="K562" s="235">
        <v>42708</v>
      </c>
      <c r="L562" s="200" t="s">
        <v>2179</v>
      </c>
      <c r="M562" s="244">
        <v>3600000</v>
      </c>
      <c r="N562" s="52"/>
    </row>
    <row r="563" spans="1:14" ht="36">
      <c r="A563" s="213"/>
      <c r="B563" s="194">
        <v>62</v>
      </c>
      <c r="C563" s="245" t="s">
        <v>2955</v>
      </c>
      <c r="D563" s="196" t="s">
        <v>454</v>
      </c>
      <c r="E563" s="204" t="s">
        <v>2176</v>
      </c>
      <c r="F563" s="204" t="s">
        <v>2180</v>
      </c>
      <c r="G563" s="196" t="s">
        <v>2181</v>
      </c>
      <c r="H563" s="320" t="s">
        <v>4310</v>
      </c>
      <c r="I563" s="198"/>
      <c r="J563" s="199"/>
      <c r="K563" s="235">
        <v>42708</v>
      </c>
      <c r="L563" s="200" t="s">
        <v>2182</v>
      </c>
      <c r="M563" s="244">
        <v>5400000</v>
      </c>
      <c r="N563" s="52"/>
    </row>
    <row r="564" spans="1:14" ht="36">
      <c r="A564" s="213"/>
      <c r="B564" s="194">
        <v>63</v>
      </c>
      <c r="C564" s="245" t="s">
        <v>2183</v>
      </c>
      <c r="D564" s="196" t="s">
        <v>1977</v>
      </c>
      <c r="E564" s="204" t="s">
        <v>2184</v>
      </c>
      <c r="F564" s="204" t="s">
        <v>2185</v>
      </c>
      <c r="G564" s="196" t="s">
        <v>2186</v>
      </c>
      <c r="H564" s="320" t="s">
        <v>4310</v>
      </c>
      <c r="I564" s="198"/>
      <c r="J564" s="199"/>
      <c r="K564" s="235">
        <v>42708</v>
      </c>
      <c r="L564" s="200" t="s">
        <v>2187</v>
      </c>
      <c r="M564" s="244">
        <v>3710000</v>
      </c>
      <c r="N564" s="52"/>
    </row>
    <row r="565" spans="1:14" ht="36">
      <c r="A565" s="213"/>
      <c r="B565" s="194">
        <v>64</v>
      </c>
      <c r="C565" s="245" t="s">
        <v>2188</v>
      </c>
      <c r="D565" s="196" t="s">
        <v>454</v>
      </c>
      <c r="E565" s="204" t="s">
        <v>2189</v>
      </c>
      <c r="F565" s="204" t="s">
        <v>2190</v>
      </c>
      <c r="G565" s="196" t="s">
        <v>2191</v>
      </c>
      <c r="H565" s="320" t="s">
        <v>4310</v>
      </c>
      <c r="I565" s="198"/>
      <c r="J565" s="199"/>
      <c r="K565" s="235">
        <v>42708</v>
      </c>
      <c r="L565" s="200" t="s">
        <v>2192</v>
      </c>
      <c r="M565" s="244">
        <v>20000000</v>
      </c>
      <c r="N565" s="52"/>
    </row>
    <row r="566" spans="1:14" ht="36">
      <c r="A566" s="213"/>
      <c r="B566" s="194">
        <v>65</v>
      </c>
      <c r="C566" s="245" t="s">
        <v>2188</v>
      </c>
      <c r="D566" s="196" t="s">
        <v>454</v>
      </c>
      <c r="E566" s="204" t="s">
        <v>2193</v>
      </c>
      <c r="F566" s="204" t="s">
        <v>2194</v>
      </c>
      <c r="G566" s="196" t="s">
        <v>2195</v>
      </c>
      <c r="H566" s="320" t="s">
        <v>4310</v>
      </c>
      <c r="I566" s="198"/>
      <c r="J566" s="199"/>
      <c r="K566" s="235">
        <v>42708</v>
      </c>
      <c r="L566" s="200" t="s">
        <v>2196</v>
      </c>
      <c r="M566" s="244">
        <v>6769000</v>
      </c>
      <c r="N566" s="52"/>
    </row>
    <row r="567" spans="1:14" ht="36">
      <c r="A567" s="213"/>
      <c r="B567" s="194">
        <v>66</v>
      </c>
      <c r="C567" s="245" t="s">
        <v>2197</v>
      </c>
      <c r="D567" s="196" t="s">
        <v>2198</v>
      </c>
      <c r="E567" s="204" t="s">
        <v>2199</v>
      </c>
      <c r="F567" s="204" t="s">
        <v>2200</v>
      </c>
      <c r="G567" s="196" t="s">
        <v>2201</v>
      </c>
      <c r="H567" s="320" t="s">
        <v>4310</v>
      </c>
      <c r="I567" s="198"/>
      <c r="J567" s="199"/>
      <c r="K567" s="198" t="s">
        <v>201</v>
      </c>
      <c r="L567" s="200" t="s">
        <v>2202</v>
      </c>
      <c r="M567" s="244">
        <v>1880000</v>
      </c>
      <c r="N567" s="52"/>
    </row>
    <row r="568" spans="1:14" ht="36">
      <c r="A568" s="213"/>
      <c r="B568" s="194">
        <v>67</v>
      </c>
      <c r="C568" s="245" t="s">
        <v>2203</v>
      </c>
      <c r="D568" s="196" t="s">
        <v>2198</v>
      </c>
      <c r="E568" s="204" t="s">
        <v>2204</v>
      </c>
      <c r="F568" s="204" t="s">
        <v>2205</v>
      </c>
      <c r="G568" s="196" t="s">
        <v>2206</v>
      </c>
      <c r="H568" s="320" t="s">
        <v>4310</v>
      </c>
      <c r="I568" s="198"/>
      <c r="J568" s="199"/>
      <c r="K568" s="198" t="s">
        <v>201</v>
      </c>
      <c r="L568" s="200" t="s">
        <v>2207</v>
      </c>
      <c r="M568" s="244">
        <v>7900000</v>
      </c>
      <c r="N568" s="52"/>
    </row>
    <row r="569" spans="1:14" ht="36">
      <c r="A569" s="213"/>
      <c r="B569" s="194">
        <v>68</v>
      </c>
      <c r="C569" s="245" t="s">
        <v>2208</v>
      </c>
      <c r="D569" s="196" t="s">
        <v>2209</v>
      </c>
      <c r="E569" s="204" t="s">
        <v>2210</v>
      </c>
      <c r="F569" s="204" t="s">
        <v>2211</v>
      </c>
      <c r="G569" s="196" t="s">
        <v>1974</v>
      </c>
      <c r="H569" s="421" t="s">
        <v>4310</v>
      </c>
      <c r="I569" s="198"/>
      <c r="J569" s="199"/>
      <c r="K569" s="198" t="s">
        <v>201</v>
      </c>
      <c r="L569" s="200" t="s">
        <v>2212</v>
      </c>
      <c r="M569" s="244">
        <v>5200000</v>
      </c>
      <c r="N569" s="52"/>
    </row>
    <row r="570" spans="1:14" ht="36">
      <c r="A570" s="213"/>
      <c r="B570" s="194">
        <v>69</v>
      </c>
      <c r="C570" s="245" t="s">
        <v>2213</v>
      </c>
      <c r="D570" s="196" t="s">
        <v>2209</v>
      </c>
      <c r="E570" s="204" t="s">
        <v>2214</v>
      </c>
      <c r="F570" s="204" t="s">
        <v>2215</v>
      </c>
      <c r="G570" s="196" t="s">
        <v>2216</v>
      </c>
      <c r="H570" s="320" t="s">
        <v>4310</v>
      </c>
      <c r="I570" s="198"/>
      <c r="J570" s="199"/>
      <c r="K570" s="198" t="s">
        <v>201</v>
      </c>
      <c r="L570" s="200" t="s">
        <v>2217</v>
      </c>
      <c r="M570" s="244">
        <v>69667000</v>
      </c>
      <c r="N570" s="52"/>
    </row>
    <row r="571" spans="1:14" ht="36">
      <c r="A571" s="213"/>
      <c r="B571" s="194">
        <v>70</v>
      </c>
      <c r="C571" s="245" t="s">
        <v>2218</v>
      </c>
      <c r="D571" s="196" t="s">
        <v>2219</v>
      </c>
      <c r="E571" s="204" t="s">
        <v>2220</v>
      </c>
      <c r="F571" s="204" t="s">
        <v>2221</v>
      </c>
      <c r="G571" s="196" t="s">
        <v>2222</v>
      </c>
      <c r="H571" s="320" t="s">
        <v>4310</v>
      </c>
      <c r="I571" s="198"/>
      <c r="J571" s="199"/>
      <c r="K571" s="198" t="s">
        <v>201</v>
      </c>
      <c r="L571" s="200" t="s">
        <v>2223</v>
      </c>
      <c r="M571" s="244">
        <v>6638000</v>
      </c>
      <c r="N571" s="52"/>
    </row>
    <row r="572" spans="1:14" ht="36">
      <c r="A572" s="213"/>
      <c r="B572" s="194">
        <v>71</v>
      </c>
      <c r="C572" s="233" t="s">
        <v>2224</v>
      </c>
      <c r="D572" s="196" t="s">
        <v>2225</v>
      </c>
      <c r="E572" s="204" t="s">
        <v>2226</v>
      </c>
      <c r="F572" s="204" t="s">
        <v>2227</v>
      </c>
      <c r="G572" s="196" t="s">
        <v>2228</v>
      </c>
      <c r="H572" s="320" t="s">
        <v>4310</v>
      </c>
      <c r="I572" s="198"/>
      <c r="J572" s="199"/>
      <c r="K572" s="198" t="s">
        <v>1870</v>
      </c>
      <c r="L572" s="200" t="s">
        <v>2229</v>
      </c>
      <c r="M572" s="244">
        <v>62158000</v>
      </c>
      <c r="N572" s="52"/>
    </row>
    <row r="573" spans="1:14" ht="36">
      <c r="A573" s="213"/>
      <c r="B573" s="194">
        <v>72</v>
      </c>
      <c r="C573" s="245" t="s">
        <v>2230</v>
      </c>
      <c r="D573" s="196" t="s">
        <v>1977</v>
      </c>
      <c r="E573" s="204" t="s">
        <v>2231</v>
      </c>
      <c r="F573" s="204" t="s">
        <v>2232</v>
      </c>
      <c r="G573" s="246"/>
      <c r="H573" s="320" t="s">
        <v>4310</v>
      </c>
      <c r="I573" s="198"/>
      <c r="J573" s="199"/>
      <c r="K573" s="198" t="s">
        <v>201</v>
      </c>
      <c r="L573" s="200" t="s">
        <v>2233</v>
      </c>
      <c r="M573" s="249"/>
      <c r="N573" s="52"/>
    </row>
    <row r="574" spans="1:14" ht="36">
      <c r="A574" s="213"/>
      <c r="B574" s="194">
        <v>73</v>
      </c>
      <c r="C574" s="250" t="s">
        <v>2224</v>
      </c>
      <c r="D574" s="251" t="s">
        <v>2225</v>
      </c>
      <c r="E574" s="252" t="s">
        <v>2234</v>
      </c>
      <c r="F574" s="252" t="s">
        <v>2235</v>
      </c>
      <c r="G574" s="251" t="s">
        <v>2236</v>
      </c>
      <c r="H574" s="422" t="s">
        <v>4310</v>
      </c>
      <c r="I574" s="198"/>
      <c r="J574" s="199"/>
      <c r="K574" s="198" t="s">
        <v>1870</v>
      </c>
      <c r="L574" s="200" t="s">
        <v>2237</v>
      </c>
      <c r="M574" s="244">
        <v>119745000</v>
      </c>
      <c r="N574" s="52"/>
    </row>
    <row r="575" spans="1:14" ht="36">
      <c r="A575" s="213"/>
      <c r="B575" s="194">
        <v>74</v>
      </c>
      <c r="C575" s="253" t="s">
        <v>2238</v>
      </c>
      <c r="D575" s="254" t="s">
        <v>2239</v>
      </c>
      <c r="E575" s="197" t="s">
        <v>2240</v>
      </c>
      <c r="F575" s="197" t="s">
        <v>2241</v>
      </c>
      <c r="G575" s="254" t="s">
        <v>2242</v>
      </c>
      <c r="H575" s="319"/>
      <c r="I575" s="198"/>
      <c r="J575" s="255" t="s">
        <v>4310</v>
      </c>
      <c r="K575" s="235">
        <v>42522</v>
      </c>
      <c r="L575" s="256" t="s">
        <v>2243</v>
      </c>
      <c r="M575" s="257">
        <v>446417194</v>
      </c>
      <c r="N575" s="52"/>
    </row>
    <row r="576" spans="1:14" ht="36">
      <c r="A576" s="213"/>
      <c r="B576" s="194">
        <v>75</v>
      </c>
      <c r="C576" s="253" t="s">
        <v>2244</v>
      </c>
      <c r="D576" s="254" t="s">
        <v>2245</v>
      </c>
      <c r="E576" s="197" t="s">
        <v>2246</v>
      </c>
      <c r="F576" s="197" t="s">
        <v>2247</v>
      </c>
      <c r="G576" s="254" t="s">
        <v>2248</v>
      </c>
      <c r="H576" s="320" t="s">
        <v>4310</v>
      </c>
      <c r="I576" s="198"/>
      <c r="J576" s="199"/>
      <c r="K576" s="198" t="s">
        <v>2088</v>
      </c>
      <c r="L576" s="256" t="s">
        <v>2249</v>
      </c>
      <c r="M576" s="257">
        <v>8800000</v>
      </c>
      <c r="N576" s="52"/>
    </row>
    <row r="577" spans="1:14" ht="36">
      <c r="A577" s="213"/>
      <c r="B577" s="194">
        <v>76</v>
      </c>
      <c r="C577" s="253" t="s">
        <v>2250</v>
      </c>
      <c r="D577" s="254" t="s">
        <v>2251</v>
      </c>
      <c r="E577" s="197" t="s">
        <v>2252</v>
      </c>
      <c r="F577" s="197" t="s">
        <v>2253</v>
      </c>
      <c r="G577" s="254" t="s">
        <v>2254</v>
      </c>
      <c r="H577" s="319" t="s">
        <v>4310</v>
      </c>
      <c r="I577" s="198"/>
      <c r="J577" s="199"/>
      <c r="K577" s="198" t="s">
        <v>3788</v>
      </c>
      <c r="L577" s="256" t="s">
        <v>2255</v>
      </c>
      <c r="M577" s="258">
        <v>5672500</v>
      </c>
      <c r="N577" s="52"/>
    </row>
    <row r="578" spans="1:14" ht="36">
      <c r="A578" s="213"/>
      <c r="B578" s="194">
        <v>77</v>
      </c>
      <c r="C578" s="259" t="s">
        <v>2256</v>
      </c>
      <c r="D578" s="254" t="s">
        <v>2257</v>
      </c>
      <c r="E578" s="197" t="s">
        <v>2252</v>
      </c>
      <c r="F578" s="197" t="s">
        <v>2258</v>
      </c>
      <c r="G578" s="254" t="s">
        <v>2254</v>
      </c>
      <c r="H578" s="319"/>
      <c r="I578" s="231"/>
      <c r="J578" s="260" t="s">
        <v>4310</v>
      </c>
      <c r="K578" s="198" t="s">
        <v>3788</v>
      </c>
      <c r="L578" s="256" t="s">
        <v>2259</v>
      </c>
      <c r="M578" s="261">
        <v>5672500</v>
      </c>
      <c r="N578" s="52"/>
    </row>
    <row r="579" spans="1:14" ht="36">
      <c r="A579" s="213"/>
      <c r="B579" s="194">
        <v>78</v>
      </c>
      <c r="C579" s="253" t="s">
        <v>2260</v>
      </c>
      <c r="D579" s="254" t="s">
        <v>2257</v>
      </c>
      <c r="E579" s="197" t="s">
        <v>2261</v>
      </c>
      <c r="F579" s="197" t="s">
        <v>2262</v>
      </c>
      <c r="G579" s="254" t="s">
        <v>2263</v>
      </c>
      <c r="H579" s="319" t="s">
        <v>4310</v>
      </c>
      <c r="I579" s="198"/>
      <c r="J579" s="199"/>
      <c r="K579" s="198" t="s">
        <v>3788</v>
      </c>
      <c r="L579" s="256" t="s">
        <v>2264</v>
      </c>
      <c r="M579" s="261">
        <v>1600000</v>
      </c>
      <c r="N579" s="52"/>
    </row>
    <row r="580" spans="1:14" ht="36">
      <c r="A580" s="213"/>
      <c r="B580" s="451">
        <v>79</v>
      </c>
      <c r="C580" s="253" t="s">
        <v>2265</v>
      </c>
      <c r="D580" s="254" t="s">
        <v>2266</v>
      </c>
      <c r="E580" s="197" t="s">
        <v>2267</v>
      </c>
      <c r="F580" s="197" t="s">
        <v>2268</v>
      </c>
      <c r="G580" s="254" t="s">
        <v>2269</v>
      </c>
      <c r="H580" s="319" t="s">
        <v>4310</v>
      </c>
      <c r="I580" s="198"/>
      <c r="J580" s="199"/>
      <c r="K580" s="198" t="s">
        <v>3788</v>
      </c>
      <c r="L580" s="256" t="s">
        <v>2270</v>
      </c>
      <c r="M580" s="261">
        <v>2500000</v>
      </c>
      <c r="N580" s="52"/>
    </row>
    <row r="581" spans="1:14" ht="36">
      <c r="A581" s="213"/>
      <c r="B581" s="452"/>
      <c r="C581" s="253" t="s">
        <v>2271</v>
      </c>
      <c r="D581" s="254" t="s">
        <v>2266</v>
      </c>
      <c r="E581" s="197" t="s">
        <v>2267</v>
      </c>
      <c r="F581" s="197" t="s">
        <v>2268</v>
      </c>
      <c r="G581" s="254" t="s">
        <v>2269</v>
      </c>
      <c r="H581" s="319" t="s">
        <v>4310</v>
      </c>
      <c r="I581" s="198"/>
      <c r="J581" s="199"/>
      <c r="K581" s="198" t="s">
        <v>3788</v>
      </c>
      <c r="L581" s="256" t="s">
        <v>2272</v>
      </c>
      <c r="M581" s="261">
        <v>2500000</v>
      </c>
      <c r="N581" s="52"/>
    </row>
    <row r="582" spans="1:14" ht="36">
      <c r="A582" s="213"/>
      <c r="B582" s="452"/>
      <c r="C582" s="253" t="s">
        <v>2273</v>
      </c>
      <c r="D582" s="254" t="s">
        <v>2266</v>
      </c>
      <c r="E582" s="197" t="s">
        <v>2267</v>
      </c>
      <c r="F582" s="197" t="s">
        <v>2268</v>
      </c>
      <c r="G582" s="254" t="s">
        <v>2274</v>
      </c>
      <c r="H582" s="319" t="s">
        <v>4310</v>
      </c>
      <c r="I582" s="198"/>
      <c r="J582" s="199"/>
      <c r="K582" s="198" t="s">
        <v>3788</v>
      </c>
      <c r="L582" s="256" t="s">
        <v>2275</v>
      </c>
      <c r="M582" s="261">
        <v>3000000</v>
      </c>
      <c r="N582" s="52"/>
    </row>
    <row r="583" spans="1:14" ht="36">
      <c r="A583" s="213"/>
      <c r="B583" s="452"/>
      <c r="C583" s="253" t="s">
        <v>365</v>
      </c>
      <c r="D583" s="254" t="s">
        <v>2257</v>
      </c>
      <c r="E583" s="197" t="s">
        <v>2267</v>
      </c>
      <c r="F583" s="197" t="s">
        <v>2268</v>
      </c>
      <c r="G583" s="254" t="s">
        <v>2276</v>
      </c>
      <c r="H583" s="319" t="s">
        <v>4310</v>
      </c>
      <c r="I583" s="198"/>
      <c r="J583" s="199"/>
      <c r="K583" s="198" t="s">
        <v>3788</v>
      </c>
      <c r="L583" s="256" t="s">
        <v>2277</v>
      </c>
      <c r="M583" s="261">
        <v>3050000</v>
      </c>
      <c r="N583" s="52"/>
    </row>
    <row r="584" spans="1:14" ht="36">
      <c r="A584" s="262"/>
      <c r="B584" s="453"/>
      <c r="C584" s="253" t="s">
        <v>1882</v>
      </c>
      <c r="D584" s="254" t="s">
        <v>2257</v>
      </c>
      <c r="E584" s="197" t="s">
        <v>2267</v>
      </c>
      <c r="F584" s="197" t="s">
        <v>2268</v>
      </c>
      <c r="G584" s="254" t="s">
        <v>2278</v>
      </c>
      <c r="H584" s="319" t="s">
        <v>4310</v>
      </c>
      <c r="I584" s="198"/>
      <c r="J584" s="199"/>
      <c r="K584" s="198" t="s">
        <v>3788</v>
      </c>
      <c r="L584" s="256" t="s">
        <v>2279</v>
      </c>
      <c r="M584" s="261">
        <v>3000000</v>
      </c>
      <c r="N584" s="52"/>
    </row>
    <row r="585" spans="1:14" ht="36">
      <c r="A585" s="262"/>
      <c r="B585" s="194">
        <v>80</v>
      </c>
      <c r="C585" s="253" t="s">
        <v>2280</v>
      </c>
      <c r="D585" s="254" t="s">
        <v>2281</v>
      </c>
      <c r="E585" s="197" t="s">
        <v>2282</v>
      </c>
      <c r="F585" s="197" t="s">
        <v>2283</v>
      </c>
      <c r="G585" s="254" t="s">
        <v>2284</v>
      </c>
      <c r="H585" s="423" t="s">
        <v>4310</v>
      </c>
      <c r="I585" s="198"/>
      <c r="J585" s="199"/>
      <c r="K585" s="198" t="s">
        <v>374</v>
      </c>
      <c r="L585" s="256" t="s">
        <v>2285</v>
      </c>
      <c r="M585" s="261">
        <v>1950000</v>
      </c>
      <c r="N585" s="52"/>
    </row>
    <row r="586" spans="1:14" ht="36">
      <c r="A586" s="262"/>
      <c r="B586" s="194">
        <v>81</v>
      </c>
      <c r="C586" s="253" t="s">
        <v>2286</v>
      </c>
      <c r="D586" s="254" t="s">
        <v>2281</v>
      </c>
      <c r="E586" s="197" t="s">
        <v>2287</v>
      </c>
      <c r="F586" s="197" t="s">
        <v>2288</v>
      </c>
      <c r="G586" s="254" t="s">
        <v>2289</v>
      </c>
      <c r="H586" s="319" t="s">
        <v>4310</v>
      </c>
      <c r="I586" s="198"/>
      <c r="J586" s="199"/>
      <c r="K586" s="198" t="s">
        <v>374</v>
      </c>
      <c r="L586" s="256" t="s">
        <v>2290</v>
      </c>
      <c r="M586" s="261">
        <v>7000000</v>
      </c>
      <c r="N586" s="52"/>
    </row>
    <row r="587" spans="1:14" ht="36">
      <c r="A587" s="262"/>
      <c r="B587" s="194">
        <v>82</v>
      </c>
      <c r="C587" s="253" t="s">
        <v>2291</v>
      </c>
      <c r="D587" s="254" t="s">
        <v>2292</v>
      </c>
      <c r="E587" s="254" t="s">
        <v>2293</v>
      </c>
      <c r="F587" s="254" t="s">
        <v>2294</v>
      </c>
      <c r="G587" s="254" t="s">
        <v>2295</v>
      </c>
      <c r="H587" s="319" t="s">
        <v>4310</v>
      </c>
      <c r="I587" s="198"/>
      <c r="J587" s="240"/>
      <c r="K587" s="198" t="s">
        <v>374</v>
      </c>
      <c r="L587" s="263" t="s">
        <v>2296</v>
      </c>
      <c r="M587" s="264">
        <f>14700000-4635000</f>
        <v>10065000</v>
      </c>
      <c r="N587" s="52"/>
    </row>
    <row r="588" spans="1:14" ht="38.25">
      <c r="A588" s="262"/>
      <c r="B588" s="194">
        <v>83</v>
      </c>
      <c r="C588" s="265" t="s">
        <v>2297</v>
      </c>
      <c r="D588" s="266" t="s">
        <v>2298</v>
      </c>
      <c r="E588" s="266" t="s">
        <v>2299</v>
      </c>
      <c r="F588" s="266" t="s">
        <v>2300</v>
      </c>
      <c r="G588" s="266" t="s">
        <v>2301</v>
      </c>
      <c r="H588" s="266" t="s">
        <v>4310</v>
      </c>
      <c r="I588" s="198"/>
      <c r="J588" s="199"/>
      <c r="K588" s="198" t="s">
        <v>374</v>
      </c>
      <c r="L588" s="267" t="s">
        <v>2302</v>
      </c>
      <c r="M588" s="261">
        <v>5440000</v>
      </c>
      <c r="N588" s="52"/>
    </row>
    <row r="589" spans="1:14" ht="38.25">
      <c r="A589" s="268"/>
      <c r="B589" s="194">
        <v>84</v>
      </c>
      <c r="C589" s="265" t="s">
        <v>2303</v>
      </c>
      <c r="D589" s="266" t="s">
        <v>2304</v>
      </c>
      <c r="E589" s="266" t="s">
        <v>2305</v>
      </c>
      <c r="F589" s="266" t="s">
        <v>2306</v>
      </c>
      <c r="G589" s="266" t="s">
        <v>2307</v>
      </c>
      <c r="H589" s="266" t="s">
        <v>4310</v>
      </c>
      <c r="I589" s="198"/>
      <c r="J589" s="199"/>
      <c r="K589" s="198" t="s">
        <v>374</v>
      </c>
      <c r="L589" s="267" t="s">
        <v>2308</v>
      </c>
      <c r="M589" s="261">
        <v>32160000</v>
      </c>
      <c r="N589" s="52"/>
    </row>
    <row r="590" spans="1:14" ht="38.25">
      <c r="A590" s="268"/>
      <c r="B590" s="194">
        <v>85</v>
      </c>
      <c r="C590" s="265" t="s">
        <v>2309</v>
      </c>
      <c r="D590" s="266" t="s">
        <v>2304</v>
      </c>
      <c r="E590" s="266" t="s">
        <v>2310</v>
      </c>
      <c r="F590" s="266" t="s">
        <v>2311</v>
      </c>
      <c r="G590" s="266" t="s">
        <v>2312</v>
      </c>
      <c r="H590" s="266" t="s">
        <v>4310</v>
      </c>
      <c r="I590" s="198"/>
      <c r="J590" s="199"/>
      <c r="K590" s="198" t="s">
        <v>374</v>
      </c>
      <c r="L590" s="267" t="s">
        <v>2313</v>
      </c>
      <c r="M590" s="261">
        <v>3000000</v>
      </c>
      <c r="N590" s="52"/>
    </row>
    <row r="591" spans="1:14" ht="38.25">
      <c r="A591" s="268"/>
      <c r="B591" s="194">
        <v>86</v>
      </c>
      <c r="C591" s="269" t="s">
        <v>2314</v>
      </c>
      <c r="D591" s="217" t="s">
        <v>2315</v>
      </c>
      <c r="E591" s="217" t="s">
        <v>2316</v>
      </c>
      <c r="F591" s="217" t="s">
        <v>2317</v>
      </c>
      <c r="G591" s="217" t="s">
        <v>2318</v>
      </c>
      <c r="H591" s="217" t="s">
        <v>4310</v>
      </c>
      <c r="I591" s="198"/>
      <c r="J591" s="199"/>
      <c r="K591" s="198" t="s">
        <v>201</v>
      </c>
      <c r="L591" s="218" t="s">
        <v>2319</v>
      </c>
      <c r="M591" s="261">
        <v>6900000</v>
      </c>
      <c r="N591" s="52"/>
    </row>
    <row r="592" spans="1:14" ht="38.25">
      <c r="A592" s="268"/>
      <c r="B592" s="194">
        <v>87</v>
      </c>
      <c r="C592" s="269" t="s">
        <v>2320</v>
      </c>
      <c r="D592" s="217" t="s">
        <v>2315</v>
      </c>
      <c r="E592" s="217" t="s">
        <v>2316</v>
      </c>
      <c r="F592" s="217" t="s">
        <v>2321</v>
      </c>
      <c r="G592" s="217" t="s">
        <v>2322</v>
      </c>
      <c r="H592" s="217" t="s">
        <v>4310</v>
      </c>
      <c r="I592" s="198"/>
      <c r="J592" s="199"/>
      <c r="K592" s="198" t="s">
        <v>201</v>
      </c>
      <c r="L592" s="218" t="s">
        <v>2323</v>
      </c>
      <c r="M592" s="261">
        <v>8000000</v>
      </c>
      <c r="N592" s="52"/>
    </row>
    <row r="593" spans="1:14" ht="38.25">
      <c r="A593" s="268"/>
      <c r="B593" s="194">
        <v>88</v>
      </c>
      <c r="C593" s="269" t="s">
        <v>2324</v>
      </c>
      <c r="D593" s="217" t="s">
        <v>2325</v>
      </c>
      <c r="E593" s="217" t="s">
        <v>2326</v>
      </c>
      <c r="F593" s="217" t="s">
        <v>2327</v>
      </c>
      <c r="G593" s="217" t="s">
        <v>2328</v>
      </c>
      <c r="H593" s="270" t="s">
        <v>4310</v>
      </c>
      <c r="I593" s="198"/>
      <c r="J593" s="199"/>
      <c r="K593" s="198" t="s">
        <v>201</v>
      </c>
      <c r="L593" s="218" t="s">
        <v>2329</v>
      </c>
      <c r="M593" s="261">
        <v>3200000</v>
      </c>
      <c r="N593" s="52"/>
    </row>
    <row r="594" spans="1:14" ht="38.25">
      <c r="A594" s="268"/>
      <c r="B594" s="454">
        <v>89</v>
      </c>
      <c r="C594" s="269" t="s">
        <v>2332</v>
      </c>
      <c r="D594" s="217" t="s">
        <v>2333</v>
      </c>
      <c r="E594" s="217" t="s">
        <v>2330</v>
      </c>
      <c r="F594" s="217" t="s">
        <v>2331</v>
      </c>
      <c r="G594" s="217" t="s">
        <v>2334</v>
      </c>
      <c r="H594" s="217" t="s">
        <v>4310</v>
      </c>
      <c r="I594" s="198"/>
      <c r="J594" s="199"/>
      <c r="K594" s="198" t="s">
        <v>458</v>
      </c>
      <c r="L594" s="218" t="s">
        <v>2335</v>
      </c>
      <c r="M594" s="261">
        <v>3000000</v>
      </c>
      <c r="N594" s="52"/>
    </row>
    <row r="595" spans="1:14" ht="38.25">
      <c r="A595" s="268"/>
      <c r="B595" s="455"/>
      <c r="C595" s="269" t="s">
        <v>2336</v>
      </c>
      <c r="D595" s="217" t="s">
        <v>2337</v>
      </c>
      <c r="E595" s="217" t="s">
        <v>2330</v>
      </c>
      <c r="F595" s="217" t="s">
        <v>2331</v>
      </c>
      <c r="G595" s="217" t="s">
        <v>2276</v>
      </c>
      <c r="H595" s="217" t="s">
        <v>4310</v>
      </c>
      <c r="I595" s="198"/>
      <c r="J595" s="199"/>
      <c r="K595" s="198" t="s">
        <v>1870</v>
      </c>
      <c r="L595" s="218" t="s">
        <v>2338</v>
      </c>
      <c r="M595" s="261">
        <v>3050000</v>
      </c>
      <c r="N595" s="52"/>
    </row>
    <row r="596" spans="1:14" ht="36">
      <c r="A596" s="268"/>
      <c r="B596" s="194">
        <v>90</v>
      </c>
      <c r="C596" s="259" t="s">
        <v>2339</v>
      </c>
      <c r="D596" s="254" t="s">
        <v>498</v>
      </c>
      <c r="E596" s="254" t="s">
        <v>2340</v>
      </c>
      <c r="F596" s="254" t="s">
        <v>2341</v>
      </c>
      <c r="G596" s="254" t="s">
        <v>2342</v>
      </c>
      <c r="H596" s="319" t="s">
        <v>4310</v>
      </c>
      <c r="I596" s="198"/>
      <c r="J596" s="199"/>
      <c r="K596" s="198" t="s">
        <v>4217</v>
      </c>
      <c r="L596" s="271" t="s">
        <v>2343</v>
      </c>
      <c r="M596" s="261">
        <v>10200000</v>
      </c>
      <c r="N596" s="52"/>
    </row>
    <row r="597" spans="1:14" ht="36">
      <c r="A597" s="268"/>
      <c r="B597" s="194">
        <v>91</v>
      </c>
      <c r="C597" s="259" t="s">
        <v>2344</v>
      </c>
      <c r="D597" s="254" t="s">
        <v>2345</v>
      </c>
      <c r="E597" s="254" t="s">
        <v>2346</v>
      </c>
      <c r="F597" s="254" t="s">
        <v>2347</v>
      </c>
      <c r="G597" s="254" t="s">
        <v>2348</v>
      </c>
      <c r="H597" s="319" t="s">
        <v>4310</v>
      </c>
      <c r="I597" s="198"/>
      <c r="J597" s="199"/>
      <c r="K597" s="198" t="s">
        <v>4217</v>
      </c>
      <c r="L597" s="263" t="s">
        <v>2349</v>
      </c>
      <c r="M597" s="261">
        <v>5000000</v>
      </c>
      <c r="N597" s="52"/>
    </row>
    <row r="598" spans="1:14" ht="36">
      <c r="A598" s="262"/>
      <c r="B598" s="194">
        <v>92</v>
      </c>
      <c r="C598" s="259" t="s">
        <v>2350</v>
      </c>
      <c r="D598" s="254" t="s">
        <v>2345</v>
      </c>
      <c r="E598" s="254" t="s">
        <v>2351</v>
      </c>
      <c r="F598" s="254" t="s">
        <v>2352</v>
      </c>
      <c r="G598" s="254" t="s">
        <v>2353</v>
      </c>
      <c r="H598" s="423" t="s">
        <v>4310</v>
      </c>
      <c r="I598" s="198"/>
      <c r="J598" s="199"/>
      <c r="K598" s="198" t="s">
        <v>4217</v>
      </c>
      <c r="L598" s="263" t="s">
        <v>2354</v>
      </c>
      <c r="M598" s="261">
        <v>42000000</v>
      </c>
      <c r="N598" s="52"/>
    </row>
    <row r="599" spans="1:14" ht="60.75" customHeight="1">
      <c r="A599" s="262"/>
      <c r="B599" s="194">
        <v>93</v>
      </c>
      <c r="C599" s="259" t="s">
        <v>2355</v>
      </c>
      <c r="D599" s="254" t="s">
        <v>498</v>
      </c>
      <c r="E599" s="254" t="s">
        <v>2356</v>
      </c>
      <c r="F599" s="254" t="s">
        <v>2357</v>
      </c>
      <c r="G599" s="254"/>
      <c r="H599" s="319" t="s">
        <v>4310</v>
      </c>
      <c r="I599" s="198"/>
      <c r="J599" s="199"/>
      <c r="K599" s="198" t="s">
        <v>4217</v>
      </c>
      <c r="L599" s="263" t="s">
        <v>2358</v>
      </c>
      <c r="M599" s="272"/>
      <c r="N599" s="52"/>
    </row>
    <row r="600" spans="1:14" ht="36">
      <c r="A600" s="262"/>
      <c r="B600" s="194">
        <v>94</v>
      </c>
      <c r="C600" s="259" t="s">
        <v>2355</v>
      </c>
      <c r="D600" s="254" t="s">
        <v>498</v>
      </c>
      <c r="E600" s="254" t="s">
        <v>2356</v>
      </c>
      <c r="F600" s="254" t="s">
        <v>2359</v>
      </c>
      <c r="G600" s="254" t="s">
        <v>2360</v>
      </c>
      <c r="H600" s="319" t="s">
        <v>4310</v>
      </c>
      <c r="I600" s="198"/>
      <c r="J600" s="199"/>
      <c r="K600" s="198" t="s">
        <v>4217</v>
      </c>
      <c r="L600" s="263" t="s">
        <v>2361</v>
      </c>
      <c r="M600" s="261">
        <v>4149000</v>
      </c>
      <c r="N600" s="52"/>
    </row>
    <row r="601" spans="1:14" ht="36">
      <c r="A601" s="273"/>
      <c r="B601" s="194">
        <v>95</v>
      </c>
      <c r="C601" s="259" t="s">
        <v>2362</v>
      </c>
      <c r="D601" s="254" t="s">
        <v>498</v>
      </c>
      <c r="E601" s="254" t="s">
        <v>2340</v>
      </c>
      <c r="F601" s="254" t="s">
        <v>2363</v>
      </c>
      <c r="G601" s="254" t="s">
        <v>2364</v>
      </c>
      <c r="H601" s="319" t="s">
        <v>4310</v>
      </c>
      <c r="I601" s="198"/>
      <c r="J601" s="199"/>
      <c r="K601" s="198" t="s">
        <v>4217</v>
      </c>
      <c r="L601" s="263" t="s">
        <v>2365</v>
      </c>
      <c r="M601" s="261">
        <v>7000000</v>
      </c>
      <c r="N601" s="52"/>
    </row>
    <row r="602" spans="1:14" ht="36">
      <c r="A602" s="273"/>
      <c r="B602" s="194">
        <v>96</v>
      </c>
      <c r="C602" s="259" t="s">
        <v>2366</v>
      </c>
      <c r="D602" s="254" t="s">
        <v>498</v>
      </c>
      <c r="E602" s="254" t="s">
        <v>2367</v>
      </c>
      <c r="F602" s="254" t="s">
        <v>2368</v>
      </c>
      <c r="G602" s="254" t="s">
        <v>2369</v>
      </c>
      <c r="H602" s="319" t="s">
        <v>4310</v>
      </c>
      <c r="I602" s="198"/>
      <c r="J602" s="199"/>
      <c r="K602" s="198" t="s">
        <v>1870</v>
      </c>
      <c r="L602" s="263" t="s">
        <v>2370</v>
      </c>
      <c r="M602" s="261">
        <v>11000000</v>
      </c>
      <c r="N602" s="52"/>
    </row>
    <row r="603" spans="1:14" ht="36">
      <c r="A603" s="273"/>
      <c r="B603" s="194">
        <v>97</v>
      </c>
      <c r="C603" s="259" t="s">
        <v>2371</v>
      </c>
      <c r="D603" s="254" t="s">
        <v>1928</v>
      </c>
      <c r="E603" s="254" t="s">
        <v>2372</v>
      </c>
      <c r="F603" s="254" t="s">
        <v>2373</v>
      </c>
      <c r="G603" s="254" t="s">
        <v>2374</v>
      </c>
      <c r="H603" s="319" t="s">
        <v>4310</v>
      </c>
      <c r="I603" s="198"/>
      <c r="J603" s="199"/>
      <c r="K603" s="198" t="s">
        <v>1870</v>
      </c>
      <c r="L603" s="263" t="s">
        <v>2375</v>
      </c>
      <c r="M603" s="261">
        <v>7185000</v>
      </c>
      <c r="N603" s="52"/>
    </row>
    <row r="604" spans="1:14" ht="48">
      <c r="A604" s="273"/>
      <c r="B604" s="194">
        <v>98</v>
      </c>
      <c r="C604" s="259" t="s">
        <v>2376</v>
      </c>
      <c r="D604" s="254" t="s">
        <v>2377</v>
      </c>
      <c r="E604" s="254" t="s">
        <v>2378</v>
      </c>
      <c r="F604" s="254" t="s">
        <v>2379</v>
      </c>
      <c r="G604" s="254" t="s">
        <v>2380</v>
      </c>
      <c r="H604" s="319" t="s">
        <v>4310</v>
      </c>
      <c r="I604" s="198"/>
      <c r="J604" s="199"/>
      <c r="K604" s="198" t="s">
        <v>1870</v>
      </c>
      <c r="L604" s="263" t="s">
        <v>2381</v>
      </c>
      <c r="M604" s="261">
        <v>16800000</v>
      </c>
      <c r="N604" s="52"/>
    </row>
    <row r="605" spans="1:14" ht="36">
      <c r="A605" s="273"/>
      <c r="B605" s="194">
        <v>99</v>
      </c>
      <c r="C605" s="259" t="s">
        <v>2382</v>
      </c>
      <c r="D605" s="254" t="s">
        <v>2383</v>
      </c>
      <c r="E605" s="254" t="s">
        <v>2384</v>
      </c>
      <c r="F605" s="254" t="s">
        <v>2385</v>
      </c>
      <c r="G605" s="254" t="s">
        <v>2386</v>
      </c>
      <c r="H605" s="319" t="s">
        <v>4310</v>
      </c>
      <c r="I605" s="198"/>
      <c r="J605" s="199"/>
      <c r="K605" s="198" t="s">
        <v>2089</v>
      </c>
      <c r="L605" s="263" t="s">
        <v>2387</v>
      </c>
      <c r="M605" s="261">
        <v>16000000</v>
      </c>
      <c r="N605" s="52"/>
    </row>
    <row r="606" spans="1:14" ht="36">
      <c r="A606" s="273"/>
      <c r="B606" s="194">
        <v>100</v>
      </c>
      <c r="C606" s="259" t="s">
        <v>2388</v>
      </c>
      <c r="D606" s="254" t="s">
        <v>2389</v>
      </c>
      <c r="E606" s="254" t="s">
        <v>2390</v>
      </c>
      <c r="F606" s="254" t="s">
        <v>2391</v>
      </c>
      <c r="G606" s="254" t="s">
        <v>2392</v>
      </c>
      <c r="H606" s="423" t="s">
        <v>4310</v>
      </c>
      <c r="I606" s="198"/>
      <c r="J606" s="199"/>
      <c r="K606" s="198" t="s">
        <v>1870</v>
      </c>
      <c r="L606" s="263" t="s">
        <v>2393</v>
      </c>
      <c r="M606" s="261">
        <v>20050000</v>
      </c>
      <c r="N606" s="52"/>
    </row>
    <row r="607" spans="1:14" ht="36">
      <c r="A607" s="273"/>
      <c r="B607" s="194">
        <v>101</v>
      </c>
      <c r="C607" s="259" t="s">
        <v>775</v>
      </c>
      <c r="D607" s="254" t="s">
        <v>498</v>
      </c>
      <c r="E607" s="254" t="s">
        <v>2340</v>
      </c>
      <c r="F607" s="254" t="s">
        <v>776</v>
      </c>
      <c r="G607" s="254" t="s">
        <v>777</v>
      </c>
      <c r="H607" s="319" t="s">
        <v>4310</v>
      </c>
      <c r="I607" s="198"/>
      <c r="J607" s="199"/>
      <c r="K607" s="198" t="s">
        <v>1870</v>
      </c>
      <c r="L607" s="263" t="s">
        <v>778</v>
      </c>
      <c r="M607" s="261">
        <v>10200000</v>
      </c>
      <c r="N607" s="52"/>
    </row>
    <row r="608" spans="1:14" ht="36">
      <c r="A608" s="273"/>
      <c r="B608" s="194">
        <v>102</v>
      </c>
      <c r="C608" s="259" t="s">
        <v>779</v>
      </c>
      <c r="D608" s="254" t="s">
        <v>780</v>
      </c>
      <c r="E608" s="254" t="s">
        <v>781</v>
      </c>
      <c r="F608" s="254" t="s">
        <v>782</v>
      </c>
      <c r="G608" s="254" t="s">
        <v>783</v>
      </c>
      <c r="H608" s="319" t="s">
        <v>4310</v>
      </c>
      <c r="I608" s="198"/>
      <c r="J608" s="199"/>
      <c r="K608" s="198" t="s">
        <v>2089</v>
      </c>
      <c r="L608" s="263" t="s">
        <v>784</v>
      </c>
      <c r="M608" s="261">
        <v>7273000</v>
      </c>
      <c r="N608" s="52"/>
    </row>
    <row r="609" spans="1:14" ht="36">
      <c r="A609" s="273"/>
      <c r="B609" s="194">
        <v>103</v>
      </c>
      <c r="C609" s="259" t="s">
        <v>785</v>
      </c>
      <c r="D609" s="254" t="s">
        <v>780</v>
      </c>
      <c r="E609" s="254" t="s">
        <v>786</v>
      </c>
      <c r="F609" s="254" t="s">
        <v>787</v>
      </c>
      <c r="G609" s="254" t="s">
        <v>788</v>
      </c>
      <c r="H609" s="319" t="s">
        <v>4310</v>
      </c>
      <c r="I609" s="198"/>
      <c r="J609" s="199"/>
      <c r="K609" s="198" t="s">
        <v>2089</v>
      </c>
      <c r="L609" s="263" t="s">
        <v>789</v>
      </c>
      <c r="M609" s="261">
        <v>15000000</v>
      </c>
      <c r="N609" s="52"/>
    </row>
    <row r="610" spans="1:14" ht="36">
      <c r="A610" s="273"/>
      <c r="B610" s="194">
        <v>104</v>
      </c>
      <c r="C610" s="259" t="s">
        <v>790</v>
      </c>
      <c r="D610" s="254" t="s">
        <v>791</v>
      </c>
      <c r="E610" s="254" t="s">
        <v>792</v>
      </c>
      <c r="F610" s="254" t="s">
        <v>1077</v>
      </c>
      <c r="G610" s="254" t="s">
        <v>1078</v>
      </c>
      <c r="H610" s="319" t="s">
        <v>4310</v>
      </c>
      <c r="I610" s="198"/>
      <c r="J610" s="199"/>
      <c r="K610" s="198" t="s">
        <v>4217</v>
      </c>
      <c r="L610" s="263" t="s">
        <v>1079</v>
      </c>
      <c r="M610" s="261">
        <v>15143000</v>
      </c>
      <c r="N610" s="52"/>
    </row>
    <row r="611" spans="1:14" ht="36">
      <c r="A611" s="273"/>
      <c r="B611" s="194">
        <v>105</v>
      </c>
      <c r="C611" s="259" t="s">
        <v>1080</v>
      </c>
      <c r="D611" s="254" t="s">
        <v>1081</v>
      </c>
      <c r="E611" s="254" t="s">
        <v>1082</v>
      </c>
      <c r="F611" s="254" t="s">
        <v>1083</v>
      </c>
      <c r="G611" s="254" t="s">
        <v>1084</v>
      </c>
      <c r="H611" s="319" t="s">
        <v>4310</v>
      </c>
      <c r="I611" s="198"/>
      <c r="J611" s="199"/>
      <c r="K611" s="198" t="s">
        <v>1085</v>
      </c>
      <c r="L611" s="263" t="s">
        <v>1086</v>
      </c>
      <c r="M611" s="261">
        <v>5187000</v>
      </c>
      <c r="N611" s="52"/>
    </row>
    <row r="612" spans="1:14" ht="36">
      <c r="A612" s="273"/>
      <c r="B612" s="194">
        <v>106</v>
      </c>
      <c r="C612" s="259" t="s">
        <v>1087</v>
      </c>
      <c r="D612" s="254" t="s">
        <v>1088</v>
      </c>
      <c r="E612" s="254" t="s">
        <v>1089</v>
      </c>
      <c r="F612" s="254" t="s">
        <v>1090</v>
      </c>
      <c r="G612" s="254" t="s">
        <v>1091</v>
      </c>
      <c r="H612" s="319" t="s">
        <v>4310</v>
      </c>
      <c r="I612" s="198"/>
      <c r="J612" s="199"/>
      <c r="K612" s="198" t="s">
        <v>1085</v>
      </c>
      <c r="L612" s="263" t="s">
        <v>1092</v>
      </c>
      <c r="M612" s="261">
        <v>2950000</v>
      </c>
      <c r="N612" s="52"/>
    </row>
    <row r="613" spans="1:14" ht="36">
      <c r="A613" s="273"/>
      <c r="B613" s="194">
        <v>107</v>
      </c>
      <c r="C613" s="259" t="s">
        <v>1093</v>
      </c>
      <c r="D613" s="254" t="s">
        <v>1094</v>
      </c>
      <c r="E613" s="254" t="s">
        <v>1095</v>
      </c>
      <c r="F613" s="254" t="s">
        <v>1096</v>
      </c>
      <c r="G613" s="254" t="s">
        <v>1097</v>
      </c>
      <c r="H613" s="319" t="s">
        <v>4310</v>
      </c>
      <c r="I613" s="198"/>
      <c r="J613" s="199"/>
      <c r="K613" s="198" t="s">
        <v>1085</v>
      </c>
      <c r="L613" s="263" t="s">
        <v>1098</v>
      </c>
      <c r="M613" s="261">
        <v>10600000</v>
      </c>
      <c r="N613" s="52"/>
    </row>
    <row r="614" spans="1:14" ht="36">
      <c r="A614" s="273"/>
      <c r="B614" s="194">
        <v>108</v>
      </c>
      <c r="C614" s="259" t="s">
        <v>1099</v>
      </c>
      <c r="D614" s="254" t="s">
        <v>1088</v>
      </c>
      <c r="E614" s="254" t="s">
        <v>1100</v>
      </c>
      <c r="F614" s="254" t="s">
        <v>1101</v>
      </c>
      <c r="G614" s="254"/>
      <c r="H614" s="319" t="s">
        <v>4310</v>
      </c>
      <c r="I614" s="198"/>
      <c r="J614" s="199"/>
      <c r="K614" s="198" t="s">
        <v>1102</v>
      </c>
      <c r="L614" s="263" t="s">
        <v>1103</v>
      </c>
      <c r="M614" s="272"/>
      <c r="N614" s="52"/>
    </row>
    <row r="615" spans="1:14" ht="36">
      <c r="A615" s="273"/>
      <c r="B615" s="194">
        <v>109</v>
      </c>
      <c r="C615" s="259" t="s">
        <v>1106</v>
      </c>
      <c r="D615" s="254" t="s">
        <v>1107</v>
      </c>
      <c r="E615" s="254" t="s">
        <v>1108</v>
      </c>
      <c r="F615" s="254" t="s">
        <v>1109</v>
      </c>
      <c r="G615" s="254" t="s">
        <v>1110</v>
      </c>
      <c r="H615" s="319" t="s">
        <v>4310</v>
      </c>
      <c r="I615" s="198"/>
      <c r="J615" s="199"/>
      <c r="K615" s="198" t="s">
        <v>2870</v>
      </c>
      <c r="L615" s="263" t="s">
        <v>1111</v>
      </c>
      <c r="M615" s="261">
        <v>26783000</v>
      </c>
      <c r="N615" s="52"/>
    </row>
    <row r="616" spans="1:14" ht="36">
      <c r="A616" s="273"/>
      <c r="B616" s="194">
        <v>110</v>
      </c>
      <c r="C616" s="259" t="s">
        <v>3688</v>
      </c>
      <c r="D616" s="254" t="s">
        <v>1104</v>
      </c>
      <c r="E616" s="254" t="s">
        <v>1105</v>
      </c>
      <c r="F616" s="254" t="s">
        <v>1112</v>
      </c>
      <c r="G616" s="254" t="s">
        <v>1113</v>
      </c>
      <c r="H616" s="319" t="s">
        <v>4310</v>
      </c>
      <c r="I616" s="198"/>
      <c r="J616" s="199"/>
      <c r="K616" s="198" t="s">
        <v>2870</v>
      </c>
      <c r="L616" s="263" t="s">
        <v>1114</v>
      </c>
      <c r="M616" s="261">
        <v>3500000</v>
      </c>
      <c r="N616" s="52"/>
    </row>
    <row r="617" spans="1:14" ht="36">
      <c r="A617" s="273"/>
      <c r="B617" s="194">
        <v>111</v>
      </c>
      <c r="C617" s="253" t="s">
        <v>1115</v>
      </c>
      <c r="D617" s="254" t="s">
        <v>1116</v>
      </c>
      <c r="E617" s="197" t="s">
        <v>1117</v>
      </c>
      <c r="F617" s="197" t="s">
        <v>1118</v>
      </c>
      <c r="G617" s="254" t="s">
        <v>1119</v>
      </c>
      <c r="H617" s="320" t="s">
        <v>4310</v>
      </c>
      <c r="I617" s="198"/>
      <c r="J617" s="199"/>
      <c r="K617" s="198" t="s">
        <v>1120</v>
      </c>
      <c r="L617" s="256" t="s">
        <v>1121</v>
      </c>
      <c r="M617" s="261">
        <v>12050000</v>
      </c>
      <c r="N617" s="52"/>
    </row>
    <row r="618" spans="1:14" ht="36">
      <c r="A618" s="273"/>
      <c r="B618" s="194">
        <v>112</v>
      </c>
      <c r="C618" s="259" t="s">
        <v>1122</v>
      </c>
      <c r="D618" s="254" t="s">
        <v>1123</v>
      </c>
      <c r="E618" s="197" t="s">
        <v>1124</v>
      </c>
      <c r="F618" s="197" t="s">
        <v>1125</v>
      </c>
      <c r="G618" s="254" t="s">
        <v>1126</v>
      </c>
      <c r="H618" s="320" t="s">
        <v>4310</v>
      </c>
      <c r="I618" s="198"/>
      <c r="J618" s="199"/>
      <c r="K618" s="198" t="s">
        <v>1120</v>
      </c>
      <c r="L618" s="256" t="s">
        <v>1127</v>
      </c>
      <c r="M618" s="261">
        <v>4200000</v>
      </c>
      <c r="N618" s="52"/>
    </row>
    <row r="619" spans="1:14" ht="36">
      <c r="A619" s="273"/>
      <c r="B619" s="194">
        <v>113</v>
      </c>
      <c r="C619" s="259" t="s">
        <v>1128</v>
      </c>
      <c r="D619" s="254" t="s">
        <v>1129</v>
      </c>
      <c r="E619" s="197" t="s">
        <v>1130</v>
      </c>
      <c r="F619" s="197" t="s">
        <v>1131</v>
      </c>
      <c r="G619" s="254" t="s">
        <v>1132</v>
      </c>
      <c r="H619" s="320" t="s">
        <v>4310</v>
      </c>
      <c r="I619" s="198"/>
      <c r="J619" s="199"/>
      <c r="K619" s="198" t="s">
        <v>1120</v>
      </c>
      <c r="L619" s="256" t="s">
        <v>1133</v>
      </c>
      <c r="M619" s="261">
        <v>3200000</v>
      </c>
      <c r="N619" s="52"/>
    </row>
    <row r="620" spans="1:14" ht="36">
      <c r="A620" s="273"/>
      <c r="B620" s="194">
        <v>114</v>
      </c>
      <c r="C620" s="259" t="s">
        <v>1134</v>
      </c>
      <c r="D620" s="254" t="s">
        <v>1123</v>
      </c>
      <c r="E620" s="197" t="s">
        <v>1135</v>
      </c>
      <c r="F620" s="197" t="s">
        <v>1118</v>
      </c>
      <c r="G620" s="254" t="s">
        <v>1136</v>
      </c>
      <c r="H620" s="320" t="s">
        <v>4310</v>
      </c>
      <c r="I620" s="198"/>
      <c r="J620" s="199"/>
      <c r="K620" s="198" t="s">
        <v>1120</v>
      </c>
      <c r="L620" s="256" t="s">
        <v>1137</v>
      </c>
      <c r="M620" s="261">
        <v>25000000</v>
      </c>
      <c r="N620" s="52"/>
    </row>
    <row r="621" spans="1:14" ht="36">
      <c r="A621" s="273"/>
      <c r="B621" s="194">
        <v>115</v>
      </c>
      <c r="C621" s="259" t="s">
        <v>1138</v>
      </c>
      <c r="D621" s="254" t="s">
        <v>1139</v>
      </c>
      <c r="E621" s="254" t="s">
        <v>1140</v>
      </c>
      <c r="F621" s="254" t="s">
        <v>1141</v>
      </c>
      <c r="G621" s="254" t="s">
        <v>1142</v>
      </c>
      <c r="H621" s="319" t="s">
        <v>4310</v>
      </c>
      <c r="I621" s="198"/>
      <c r="J621" s="199"/>
      <c r="K621" s="198" t="s">
        <v>1120</v>
      </c>
      <c r="L621" s="263" t="s">
        <v>1143</v>
      </c>
      <c r="M621" s="261">
        <v>5500000</v>
      </c>
      <c r="N621" s="52"/>
    </row>
    <row r="622" spans="1:14" ht="36">
      <c r="A622" s="273"/>
      <c r="B622" s="194">
        <v>116</v>
      </c>
      <c r="C622" s="233" t="s">
        <v>1144</v>
      </c>
      <c r="D622" s="196" t="s">
        <v>1107</v>
      </c>
      <c r="E622" s="204" t="s">
        <v>1145</v>
      </c>
      <c r="F622" s="203" t="s">
        <v>1146</v>
      </c>
      <c r="G622" s="196" t="s">
        <v>1147</v>
      </c>
      <c r="H622" s="319" t="s">
        <v>4310</v>
      </c>
      <c r="I622" s="198"/>
      <c r="J622" s="199"/>
      <c r="K622" s="198" t="s">
        <v>2870</v>
      </c>
      <c r="L622" s="274" t="s">
        <v>1148</v>
      </c>
      <c r="M622" s="244">
        <v>21910000</v>
      </c>
      <c r="N622" s="52"/>
    </row>
    <row r="623" spans="1:14" ht="36">
      <c r="A623" s="273"/>
      <c r="B623" s="194">
        <v>117</v>
      </c>
      <c r="C623" s="233" t="s">
        <v>1149</v>
      </c>
      <c r="D623" s="196" t="s">
        <v>1150</v>
      </c>
      <c r="E623" s="204" t="s">
        <v>1151</v>
      </c>
      <c r="F623" s="203" t="s">
        <v>1152</v>
      </c>
      <c r="G623" s="196" t="s">
        <v>5424</v>
      </c>
      <c r="H623" s="423" t="s">
        <v>4310</v>
      </c>
      <c r="I623" s="198"/>
      <c r="J623" s="199"/>
      <c r="K623" s="198" t="s">
        <v>2870</v>
      </c>
      <c r="L623" s="274" t="s">
        <v>1153</v>
      </c>
      <c r="M623" s="244">
        <v>26880000</v>
      </c>
      <c r="N623" s="52"/>
    </row>
    <row r="624" spans="1:14" ht="36">
      <c r="A624" s="273"/>
      <c r="B624" s="194">
        <v>118</v>
      </c>
      <c r="C624" s="233" t="s">
        <v>2332</v>
      </c>
      <c r="D624" s="196" t="s">
        <v>1088</v>
      </c>
      <c r="E624" s="204" t="s">
        <v>1154</v>
      </c>
      <c r="F624" s="203" t="s">
        <v>1155</v>
      </c>
      <c r="G624" s="196" t="s">
        <v>1156</v>
      </c>
      <c r="H624" s="319" t="s">
        <v>4310</v>
      </c>
      <c r="I624" s="198"/>
      <c r="J624" s="199"/>
      <c r="K624" s="198" t="s">
        <v>458</v>
      </c>
      <c r="L624" s="274" t="s">
        <v>1157</v>
      </c>
      <c r="M624" s="244">
        <v>22800000</v>
      </c>
      <c r="N624" s="52"/>
    </row>
    <row r="625" spans="1:14" ht="36">
      <c r="A625" s="273"/>
      <c r="B625" s="194">
        <v>119</v>
      </c>
      <c r="C625" s="233" t="s">
        <v>1158</v>
      </c>
      <c r="D625" s="196" t="s">
        <v>1159</v>
      </c>
      <c r="E625" s="204" t="s">
        <v>1160</v>
      </c>
      <c r="F625" s="203" t="s">
        <v>1161</v>
      </c>
      <c r="G625" s="196" t="s">
        <v>1162</v>
      </c>
      <c r="H625" s="319" t="s">
        <v>4310</v>
      </c>
      <c r="I625" s="198"/>
      <c r="J625" s="199"/>
      <c r="K625" s="198" t="s">
        <v>2154</v>
      </c>
      <c r="L625" s="274" t="s">
        <v>1163</v>
      </c>
      <c r="M625" s="244">
        <v>29100000</v>
      </c>
      <c r="N625" s="52"/>
    </row>
    <row r="626" spans="1:14" ht="24">
      <c r="A626" s="273"/>
      <c r="B626" s="194">
        <v>120</v>
      </c>
      <c r="C626" s="233" t="s">
        <v>1164</v>
      </c>
      <c r="D626" s="196" t="s">
        <v>454</v>
      </c>
      <c r="E626" s="204" t="s">
        <v>1165</v>
      </c>
      <c r="F626" s="203" t="s">
        <v>1166</v>
      </c>
      <c r="G626" s="196" t="s">
        <v>1167</v>
      </c>
      <c r="H626" s="319" t="s">
        <v>4310</v>
      </c>
      <c r="I626" s="198"/>
      <c r="J626" s="199"/>
      <c r="K626" s="198" t="s">
        <v>4228</v>
      </c>
      <c r="L626" s="274" t="s">
        <v>1168</v>
      </c>
      <c r="M626" s="244">
        <v>51384000</v>
      </c>
      <c r="N626" s="52"/>
    </row>
    <row r="627" spans="1:14" ht="48">
      <c r="A627" s="273"/>
      <c r="B627" s="194">
        <v>121</v>
      </c>
      <c r="C627" s="233" t="s">
        <v>1169</v>
      </c>
      <c r="D627" s="196" t="s">
        <v>1170</v>
      </c>
      <c r="E627" s="204" t="s">
        <v>1171</v>
      </c>
      <c r="F627" s="203" t="s">
        <v>1172</v>
      </c>
      <c r="G627" s="196" t="s">
        <v>1173</v>
      </c>
      <c r="H627" s="319" t="s">
        <v>4310</v>
      </c>
      <c r="I627" s="198"/>
      <c r="J627" s="199"/>
      <c r="K627" s="198" t="s">
        <v>4228</v>
      </c>
      <c r="L627" s="275" t="s">
        <v>1174</v>
      </c>
      <c r="M627" s="244">
        <v>5287000</v>
      </c>
      <c r="N627" s="52"/>
    </row>
    <row r="628" spans="1:14" ht="24">
      <c r="A628" s="273"/>
      <c r="B628" s="194">
        <v>122</v>
      </c>
      <c r="C628" s="233" t="s">
        <v>1175</v>
      </c>
      <c r="D628" s="196" t="s">
        <v>1176</v>
      </c>
      <c r="E628" s="204" t="s">
        <v>1177</v>
      </c>
      <c r="F628" s="203" t="s">
        <v>1178</v>
      </c>
      <c r="G628" s="196" t="s">
        <v>1179</v>
      </c>
      <c r="H628" s="319" t="s">
        <v>4310</v>
      </c>
      <c r="I628" s="198"/>
      <c r="J628" s="199"/>
      <c r="K628" s="198" t="s">
        <v>2154</v>
      </c>
      <c r="L628" s="275" t="s">
        <v>1180</v>
      </c>
      <c r="M628" s="244">
        <v>13000000</v>
      </c>
      <c r="N628" s="52"/>
    </row>
    <row r="629" spans="1:14" ht="36">
      <c r="A629" s="273"/>
      <c r="B629" s="194">
        <v>123</v>
      </c>
      <c r="C629" s="233" t="s">
        <v>1181</v>
      </c>
      <c r="D629" s="196" t="s">
        <v>2345</v>
      </c>
      <c r="E629" s="204" t="s">
        <v>1182</v>
      </c>
      <c r="F629" s="203" t="s">
        <v>1183</v>
      </c>
      <c r="G629" s="196" t="s">
        <v>1184</v>
      </c>
      <c r="H629" s="319" t="s">
        <v>4310</v>
      </c>
      <c r="I629" s="198"/>
      <c r="J629" s="199"/>
      <c r="K629" s="198" t="s">
        <v>4217</v>
      </c>
      <c r="L629" s="274" t="s">
        <v>1185</v>
      </c>
      <c r="M629" s="244">
        <v>34282500</v>
      </c>
      <c r="N629" s="52"/>
    </row>
    <row r="630" spans="1:14" ht="36">
      <c r="A630" s="273"/>
      <c r="B630" s="194">
        <v>124</v>
      </c>
      <c r="C630" s="233" t="s">
        <v>1186</v>
      </c>
      <c r="D630" s="196" t="s">
        <v>1187</v>
      </c>
      <c r="E630" s="204" t="s">
        <v>1182</v>
      </c>
      <c r="F630" s="203" t="s">
        <v>1188</v>
      </c>
      <c r="G630" s="196" t="s">
        <v>1189</v>
      </c>
      <c r="H630" s="319" t="s">
        <v>4310</v>
      </c>
      <c r="I630" s="198"/>
      <c r="J630" s="199"/>
      <c r="K630" s="198" t="s">
        <v>4217</v>
      </c>
      <c r="L630" s="274" t="s">
        <v>1190</v>
      </c>
      <c r="M630" s="244">
        <v>38882500</v>
      </c>
      <c r="N630" s="52"/>
    </row>
    <row r="631" spans="1:14" ht="36">
      <c r="A631" s="273"/>
      <c r="B631" s="194">
        <v>125</v>
      </c>
      <c r="C631" s="233" t="s">
        <v>1191</v>
      </c>
      <c r="D631" s="196" t="s">
        <v>498</v>
      </c>
      <c r="E631" s="204" t="s">
        <v>1192</v>
      </c>
      <c r="F631" s="203" t="s">
        <v>1193</v>
      </c>
      <c r="G631" s="196" t="s">
        <v>1194</v>
      </c>
      <c r="H631" s="319" t="s">
        <v>4310</v>
      </c>
      <c r="I631" s="198"/>
      <c r="J631" s="199"/>
      <c r="K631" s="198" t="s">
        <v>4217</v>
      </c>
      <c r="L631" s="274" t="s">
        <v>1195</v>
      </c>
      <c r="M631" s="244">
        <v>7200000</v>
      </c>
      <c r="N631" s="52"/>
    </row>
    <row r="632" spans="1:14" ht="36">
      <c r="A632" s="273"/>
      <c r="B632" s="194">
        <v>126</v>
      </c>
      <c r="C632" s="233" t="s">
        <v>1196</v>
      </c>
      <c r="D632" s="196" t="s">
        <v>498</v>
      </c>
      <c r="E632" s="204" t="s">
        <v>1192</v>
      </c>
      <c r="F632" s="203" t="s">
        <v>1197</v>
      </c>
      <c r="G632" s="196" t="s">
        <v>1198</v>
      </c>
      <c r="H632" s="319" t="s">
        <v>4310</v>
      </c>
      <c r="I632" s="198"/>
      <c r="J632" s="199"/>
      <c r="K632" s="198" t="s">
        <v>2089</v>
      </c>
      <c r="L632" s="274" t="s">
        <v>1199</v>
      </c>
      <c r="M632" s="244">
        <v>7000000</v>
      </c>
      <c r="N632" s="52"/>
    </row>
    <row r="633" spans="1:14" ht="36">
      <c r="A633" s="273"/>
      <c r="B633" s="194">
        <v>127</v>
      </c>
      <c r="C633" s="233" t="s">
        <v>1200</v>
      </c>
      <c r="D633" s="196" t="s">
        <v>1201</v>
      </c>
      <c r="E633" s="204" t="s">
        <v>1202</v>
      </c>
      <c r="F633" s="203" t="s">
        <v>1203</v>
      </c>
      <c r="G633" s="196" t="s">
        <v>1204</v>
      </c>
      <c r="H633" s="423" t="s">
        <v>4310</v>
      </c>
      <c r="I633" s="198"/>
      <c r="J633" s="199"/>
      <c r="K633" s="198" t="s">
        <v>1870</v>
      </c>
      <c r="L633" s="274" t="s">
        <v>1205</v>
      </c>
      <c r="M633" s="244">
        <v>3632800</v>
      </c>
      <c r="N633" s="52"/>
    </row>
    <row r="634" spans="1:14" ht="36">
      <c r="A634" s="273"/>
      <c r="B634" s="194">
        <v>128</v>
      </c>
      <c r="C634" s="233" t="s">
        <v>1206</v>
      </c>
      <c r="D634" s="196" t="s">
        <v>1207</v>
      </c>
      <c r="E634" s="204" t="s">
        <v>1208</v>
      </c>
      <c r="F634" s="203" t="s">
        <v>1209</v>
      </c>
      <c r="G634" s="196" t="s">
        <v>1210</v>
      </c>
      <c r="H634" s="319" t="s">
        <v>4310</v>
      </c>
      <c r="I634" s="198"/>
      <c r="J634" s="199"/>
      <c r="K634" s="198" t="s">
        <v>2089</v>
      </c>
      <c r="L634" s="274" t="s">
        <v>1211</v>
      </c>
      <c r="M634" s="244">
        <v>3652000</v>
      </c>
      <c r="N634" s="52"/>
    </row>
    <row r="635" spans="1:14" ht="36">
      <c r="A635" s="273"/>
      <c r="B635" s="194">
        <v>129</v>
      </c>
      <c r="C635" s="233" t="s">
        <v>1212</v>
      </c>
      <c r="D635" s="196" t="s">
        <v>1945</v>
      </c>
      <c r="E635" s="204" t="s">
        <v>1213</v>
      </c>
      <c r="F635" s="203" t="s">
        <v>1214</v>
      </c>
      <c r="G635" s="196" t="s">
        <v>1215</v>
      </c>
      <c r="H635" s="319" t="s">
        <v>4310</v>
      </c>
      <c r="I635" s="198"/>
      <c r="J635" s="199"/>
      <c r="K635" s="198" t="s">
        <v>1870</v>
      </c>
      <c r="L635" s="274" t="s">
        <v>1216</v>
      </c>
      <c r="M635" s="244">
        <v>70068600</v>
      </c>
      <c r="N635" s="52"/>
    </row>
    <row r="636" spans="1:14" ht="24">
      <c r="A636" s="273"/>
      <c r="B636" s="194">
        <v>130</v>
      </c>
      <c r="C636" s="233" t="s">
        <v>1217</v>
      </c>
      <c r="D636" s="196" t="s">
        <v>1218</v>
      </c>
      <c r="E636" s="204" t="s">
        <v>1219</v>
      </c>
      <c r="F636" s="203" t="s">
        <v>1220</v>
      </c>
      <c r="G636" s="196" t="s">
        <v>1221</v>
      </c>
      <c r="H636" s="319" t="s">
        <v>4310</v>
      </c>
      <c r="I636" s="198"/>
      <c r="J636" s="199"/>
      <c r="K636" s="235">
        <v>42525</v>
      </c>
      <c r="L636" s="274" t="s">
        <v>1222</v>
      </c>
      <c r="M636" s="244">
        <v>9345100</v>
      </c>
      <c r="N636" s="52"/>
    </row>
    <row r="637" spans="1:14" ht="24">
      <c r="A637" s="273"/>
      <c r="B637" s="194">
        <v>131</v>
      </c>
      <c r="C637" s="233" t="s">
        <v>1223</v>
      </c>
      <c r="D637" s="196" t="s">
        <v>1224</v>
      </c>
      <c r="E637" s="204" t="s">
        <v>1225</v>
      </c>
      <c r="F637" s="203" t="s">
        <v>1226</v>
      </c>
      <c r="G637" s="196" t="s">
        <v>1227</v>
      </c>
      <c r="H637" s="319" t="s">
        <v>4310</v>
      </c>
      <c r="I637" s="198"/>
      <c r="J637" s="199"/>
      <c r="K637" s="235">
        <v>42525</v>
      </c>
      <c r="L637" s="274" t="s">
        <v>1228</v>
      </c>
      <c r="M637" s="244">
        <v>11482625</v>
      </c>
      <c r="N637" s="52"/>
    </row>
    <row r="638" spans="1:14" ht="36">
      <c r="A638" s="273"/>
      <c r="B638" s="194">
        <v>132</v>
      </c>
      <c r="C638" s="276" t="s">
        <v>1229</v>
      </c>
      <c r="D638" s="237" t="s">
        <v>1230</v>
      </c>
      <c r="E638" s="238" t="s">
        <v>1231</v>
      </c>
      <c r="F638" s="277" t="s">
        <v>1232</v>
      </c>
      <c r="G638" s="237" t="s">
        <v>1233</v>
      </c>
      <c r="H638" s="319" t="s">
        <v>4310</v>
      </c>
      <c r="I638" s="198"/>
      <c r="J638" s="199"/>
      <c r="K638" s="198" t="s">
        <v>201</v>
      </c>
      <c r="L638" s="278" t="s">
        <v>1234</v>
      </c>
      <c r="M638" s="249">
        <v>13504637</v>
      </c>
      <c r="N638" s="52"/>
    </row>
    <row r="639" spans="1:14" ht="36">
      <c r="A639" s="273"/>
      <c r="B639" s="194">
        <v>133</v>
      </c>
      <c r="C639" s="233" t="s">
        <v>1235</v>
      </c>
      <c r="D639" s="196" t="s">
        <v>360</v>
      </c>
      <c r="E639" s="204" t="s">
        <v>1236</v>
      </c>
      <c r="F639" s="203" t="s">
        <v>1237</v>
      </c>
      <c r="G639" s="196" t="s">
        <v>1238</v>
      </c>
      <c r="H639" s="423" t="s">
        <v>4310</v>
      </c>
      <c r="I639" s="198"/>
      <c r="J639" s="199"/>
      <c r="K639" s="198" t="s">
        <v>201</v>
      </c>
      <c r="L639" s="274" t="s">
        <v>1239</v>
      </c>
      <c r="M639" s="244">
        <v>11387000</v>
      </c>
      <c r="N639" s="52"/>
    </row>
    <row r="640" spans="1:14" ht="60">
      <c r="A640" s="273"/>
      <c r="B640" s="194">
        <v>134</v>
      </c>
      <c r="C640" s="233" t="s">
        <v>1240</v>
      </c>
      <c r="D640" s="196" t="s">
        <v>1241</v>
      </c>
      <c r="E640" s="204" t="s">
        <v>1242</v>
      </c>
      <c r="F640" s="203" t="s">
        <v>1243</v>
      </c>
      <c r="G640" s="196" t="s">
        <v>1244</v>
      </c>
      <c r="H640" s="319" t="s">
        <v>4310</v>
      </c>
      <c r="I640" s="198"/>
      <c r="J640" s="199"/>
      <c r="K640" s="198" t="s">
        <v>201</v>
      </c>
      <c r="L640" s="274" t="s">
        <v>1245</v>
      </c>
      <c r="M640" s="244">
        <v>11100000</v>
      </c>
      <c r="N640" s="52"/>
    </row>
    <row r="641" spans="1:14" ht="60">
      <c r="A641" s="273"/>
      <c r="B641" s="194">
        <v>135</v>
      </c>
      <c r="C641" s="233" t="s">
        <v>1246</v>
      </c>
      <c r="D641" s="196" t="s">
        <v>1247</v>
      </c>
      <c r="E641" s="204" t="s">
        <v>1248</v>
      </c>
      <c r="F641" s="203" t="s">
        <v>1249</v>
      </c>
      <c r="G641" s="196" t="s">
        <v>1250</v>
      </c>
      <c r="H641" s="319" t="s">
        <v>5425</v>
      </c>
      <c r="I641" s="198"/>
      <c r="J641" s="199"/>
      <c r="K641" s="198" t="s">
        <v>201</v>
      </c>
      <c r="L641" s="274" t="s">
        <v>1251</v>
      </c>
      <c r="M641" s="244">
        <v>13200000</v>
      </c>
      <c r="N641" s="52"/>
    </row>
    <row r="642" spans="1:14" ht="36">
      <c r="A642" s="273"/>
      <c r="B642" s="194">
        <v>136</v>
      </c>
      <c r="C642" s="233" t="s">
        <v>1252</v>
      </c>
      <c r="D642" s="196" t="s">
        <v>1253</v>
      </c>
      <c r="E642" s="204" t="s">
        <v>1254</v>
      </c>
      <c r="F642" s="203" t="s">
        <v>1255</v>
      </c>
      <c r="G642" s="196" t="s">
        <v>1256</v>
      </c>
      <c r="H642" s="319" t="s">
        <v>4310</v>
      </c>
      <c r="I642" s="198"/>
      <c r="J642" s="199"/>
      <c r="K642" s="198" t="s">
        <v>3788</v>
      </c>
      <c r="L642" s="274" t="s">
        <v>1257</v>
      </c>
      <c r="M642" s="244">
        <v>18948262</v>
      </c>
      <c r="N642" s="52"/>
    </row>
    <row r="643" spans="1:14" ht="36">
      <c r="A643" s="273"/>
      <c r="B643" s="194">
        <v>137</v>
      </c>
      <c r="C643" s="233" t="s">
        <v>1258</v>
      </c>
      <c r="D643" s="196" t="s">
        <v>1259</v>
      </c>
      <c r="E643" s="204" t="s">
        <v>1260</v>
      </c>
      <c r="F643" s="203" t="s">
        <v>1261</v>
      </c>
      <c r="G643" s="196" t="s">
        <v>1262</v>
      </c>
      <c r="H643" s="319" t="s">
        <v>4310</v>
      </c>
      <c r="I643" s="198"/>
      <c r="J643" s="199"/>
      <c r="K643" s="198" t="s">
        <v>1263</v>
      </c>
      <c r="L643" s="274" t="s">
        <v>1264</v>
      </c>
      <c r="M643" s="244">
        <v>2875000</v>
      </c>
      <c r="N643" s="52"/>
    </row>
    <row r="644" spans="1:14" ht="36">
      <c r="A644" s="273"/>
      <c r="B644" s="194">
        <v>138</v>
      </c>
      <c r="C644" s="233" t="s">
        <v>1265</v>
      </c>
      <c r="D644" s="196" t="s">
        <v>1266</v>
      </c>
      <c r="E644" s="204" t="s">
        <v>1267</v>
      </c>
      <c r="F644" s="203" t="s">
        <v>1268</v>
      </c>
      <c r="G644" s="196" t="s">
        <v>1269</v>
      </c>
      <c r="H644" s="423" t="s">
        <v>4310</v>
      </c>
      <c r="I644" s="198"/>
      <c r="J644" s="199"/>
      <c r="K644" s="198" t="s">
        <v>3788</v>
      </c>
      <c r="L644" s="274" t="s">
        <v>1270</v>
      </c>
      <c r="M644" s="244">
        <v>3200000</v>
      </c>
      <c r="N644" s="52"/>
    </row>
    <row r="645" spans="1:14" ht="36">
      <c r="A645" s="273"/>
      <c r="B645" s="194">
        <v>139</v>
      </c>
      <c r="C645" s="233" t="s">
        <v>1271</v>
      </c>
      <c r="D645" s="196" t="s">
        <v>1253</v>
      </c>
      <c r="E645" s="204" t="s">
        <v>1272</v>
      </c>
      <c r="F645" s="203" t="s">
        <v>1273</v>
      </c>
      <c r="G645" s="196" t="s">
        <v>1274</v>
      </c>
      <c r="H645" s="319" t="s">
        <v>4310</v>
      </c>
      <c r="I645" s="198"/>
      <c r="J645" s="199"/>
      <c r="K645" s="198" t="s">
        <v>3788</v>
      </c>
      <c r="L645" s="274" t="s">
        <v>1275</v>
      </c>
      <c r="M645" s="244">
        <v>13211000</v>
      </c>
      <c r="N645" s="52"/>
    </row>
    <row r="646" spans="1:14" ht="36">
      <c r="A646" s="273"/>
      <c r="B646" s="194">
        <v>140</v>
      </c>
      <c r="C646" s="233" t="s">
        <v>1276</v>
      </c>
      <c r="D646" s="196" t="s">
        <v>1277</v>
      </c>
      <c r="E646" s="204" t="s">
        <v>1278</v>
      </c>
      <c r="F646" s="203" t="s">
        <v>1279</v>
      </c>
      <c r="G646" s="196" t="s">
        <v>1280</v>
      </c>
      <c r="H646" s="319" t="s">
        <v>4310</v>
      </c>
      <c r="I646" s="198"/>
      <c r="J646" s="199"/>
      <c r="K646" s="198" t="s">
        <v>3788</v>
      </c>
      <c r="L646" s="274" t="s">
        <v>1281</v>
      </c>
      <c r="M646" s="244">
        <v>21272000</v>
      </c>
      <c r="N646" s="52"/>
    </row>
    <row r="647" spans="1:14" ht="36">
      <c r="A647" s="273"/>
      <c r="B647" s="194">
        <v>141</v>
      </c>
      <c r="C647" s="233" t="s">
        <v>1282</v>
      </c>
      <c r="D647" s="196" t="s">
        <v>1283</v>
      </c>
      <c r="E647" s="204" t="s">
        <v>1284</v>
      </c>
      <c r="F647" s="203" t="s">
        <v>1285</v>
      </c>
      <c r="G647" s="196" t="s">
        <v>1286</v>
      </c>
      <c r="H647" s="319" t="s">
        <v>4310</v>
      </c>
      <c r="I647" s="198"/>
      <c r="J647" s="199"/>
      <c r="K647" s="198" t="s">
        <v>3788</v>
      </c>
      <c r="L647" s="274" t="s">
        <v>1287</v>
      </c>
      <c r="M647" s="244">
        <v>5788628</v>
      </c>
      <c r="N647" s="52"/>
    </row>
    <row r="648" spans="1:14" ht="36">
      <c r="A648" s="273"/>
      <c r="B648" s="194">
        <v>142</v>
      </c>
      <c r="C648" s="233" t="s">
        <v>1288</v>
      </c>
      <c r="D648" s="196" t="s">
        <v>1259</v>
      </c>
      <c r="E648" s="204" t="s">
        <v>1289</v>
      </c>
      <c r="F648" s="203" t="s">
        <v>1290</v>
      </c>
      <c r="G648" s="196" t="s">
        <v>1291</v>
      </c>
      <c r="H648" s="319" t="s">
        <v>4310</v>
      </c>
      <c r="I648" s="198"/>
      <c r="J648" s="199"/>
      <c r="K648" s="198" t="s">
        <v>3788</v>
      </c>
      <c r="L648" s="274" t="s">
        <v>1292</v>
      </c>
      <c r="M648" s="244">
        <v>2000000</v>
      </c>
      <c r="N648" s="52"/>
    </row>
    <row r="649" spans="1:14" ht="36">
      <c r="A649" s="273"/>
      <c r="B649" s="194">
        <v>143</v>
      </c>
      <c r="C649" s="233" t="s">
        <v>1293</v>
      </c>
      <c r="D649" s="196" t="s">
        <v>1294</v>
      </c>
      <c r="E649" s="204" t="s">
        <v>1295</v>
      </c>
      <c r="F649" s="203" t="s">
        <v>1296</v>
      </c>
      <c r="G649" s="196" t="s">
        <v>1297</v>
      </c>
      <c r="H649" s="319" t="s">
        <v>4310</v>
      </c>
      <c r="I649" s="198"/>
      <c r="J649" s="199"/>
      <c r="K649" s="198" t="s">
        <v>3788</v>
      </c>
      <c r="L649" s="274" t="s">
        <v>1298</v>
      </c>
      <c r="M649" s="244">
        <v>58540500</v>
      </c>
      <c r="N649" s="52"/>
    </row>
    <row r="650" spans="1:14" ht="36">
      <c r="A650" s="273"/>
      <c r="B650" s="194">
        <v>144</v>
      </c>
      <c r="C650" s="233" t="s">
        <v>1300</v>
      </c>
      <c r="D650" s="196" t="s">
        <v>1259</v>
      </c>
      <c r="E650" s="204" t="s">
        <v>1301</v>
      </c>
      <c r="F650" s="203" t="s">
        <v>1302</v>
      </c>
      <c r="G650" s="196" t="s">
        <v>1303</v>
      </c>
      <c r="H650" s="423" t="s">
        <v>4310</v>
      </c>
      <c r="I650" s="198"/>
      <c r="J650" s="199"/>
      <c r="K650" s="198" t="s">
        <v>3788</v>
      </c>
      <c r="L650" s="274" t="s">
        <v>1304</v>
      </c>
      <c r="M650" s="244">
        <v>36500000</v>
      </c>
      <c r="N650" s="52"/>
    </row>
    <row r="651" spans="1:14" ht="36">
      <c r="A651" s="273"/>
      <c r="B651" s="194">
        <v>145</v>
      </c>
      <c r="C651" s="233" t="s">
        <v>1305</v>
      </c>
      <c r="D651" s="196" t="s">
        <v>1259</v>
      </c>
      <c r="E651" s="204" t="s">
        <v>1306</v>
      </c>
      <c r="F651" s="203" t="s">
        <v>1307</v>
      </c>
      <c r="G651" s="196" t="s">
        <v>1308</v>
      </c>
      <c r="H651" s="319" t="s">
        <v>4310</v>
      </c>
      <c r="I651" s="198"/>
      <c r="J651" s="199"/>
      <c r="K651" s="198" t="s">
        <v>3788</v>
      </c>
      <c r="L651" s="274" t="s">
        <v>1309</v>
      </c>
      <c r="M651" s="244">
        <v>5625000</v>
      </c>
      <c r="N651" s="52"/>
    </row>
    <row r="652" spans="1:14" ht="36">
      <c r="A652" s="273"/>
      <c r="B652" s="194">
        <v>146</v>
      </c>
      <c r="C652" s="233" t="s">
        <v>1310</v>
      </c>
      <c r="D652" s="196" t="s">
        <v>1311</v>
      </c>
      <c r="E652" s="204" t="s">
        <v>1312</v>
      </c>
      <c r="F652" s="203" t="s">
        <v>1313</v>
      </c>
      <c r="G652" s="196" t="s">
        <v>1314</v>
      </c>
      <c r="H652" s="319" t="s">
        <v>4310</v>
      </c>
      <c r="I652" s="198"/>
      <c r="J652" s="199"/>
      <c r="K652" s="198" t="s">
        <v>2088</v>
      </c>
      <c r="L652" s="274" t="s">
        <v>1315</v>
      </c>
      <c r="M652" s="244">
        <v>5950000</v>
      </c>
      <c r="N652" s="52"/>
    </row>
    <row r="653" spans="1:14" ht="36">
      <c r="A653" s="273"/>
      <c r="B653" s="194">
        <v>147</v>
      </c>
      <c r="C653" s="233" t="s">
        <v>1316</v>
      </c>
      <c r="D653" s="196" t="s">
        <v>1317</v>
      </c>
      <c r="E653" s="204" t="s">
        <v>1318</v>
      </c>
      <c r="F653" s="203" t="s">
        <v>1319</v>
      </c>
      <c r="G653" s="196" t="s">
        <v>1320</v>
      </c>
      <c r="H653" s="319" t="s">
        <v>4310</v>
      </c>
      <c r="I653" s="198"/>
      <c r="J653" s="199"/>
      <c r="K653" s="198" t="s">
        <v>2088</v>
      </c>
      <c r="L653" s="274" t="s">
        <v>1321</v>
      </c>
      <c r="M653" s="244">
        <v>5694495</v>
      </c>
      <c r="N653" s="52"/>
    </row>
    <row r="654" spans="1:14" ht="36">
      <c r="A654" s="273"/>
      <c r="B654" s="194">
        <v>148</v>
      </c>
      <c r="C654" s="233" t="s">
        <v>1322</v>
      </c>
      <c r="D654" s="196" t="s">
        <v>1311</v>
      </c>
      <c r="E654" s="204" t="s">
        <v>1323</v>
      </c>
      <c r="F654" s="203" t="s">
        <v>1324</v>
      </c>
      <c r="G654" s="196" t="s">
        <v>1325</v>
      </c>
      <c r="H654" s="319" t="s">
        <v>4310</v>
      </c>
      <c r="I654" s="198"/>
      <c r="J654" s="199"/>
      <c r="K654" s="198" t="s">
        <v>2088</v>
      </c>
      <c r="L654" s="274" t="s">
        <v>1326</v>
      </c>
      <c r="M654" s="244">
        <v>14050000</v>
      </c>
      <c r="N654" s="52"/>
    </row>
    <row r="655" spans="1:14" ht="36">
      <c r="A655" s="273"/>
      <c r="B655" s="194">
        <v>149</v>
      </c>
      <c r="C655" s="233" t="s">
        <v>1106</v>
      </c>
      <c r="D655" s="196" t="s">
        <v>1327</v>
      </c>
      <c r="E655" s="204" t="s">
        <v>1328</v>
      </c>
      <c r="F655" s="203" t="s">
        <v>1329</v>
      </c>
      <c r="G655" s="196" t="s">
        <v>1330</v>
      </c>
      <c r="H655" s="319" t="s">
        <v>4310</v>
      </c>
      <c r="I655" s="198"/>
      <c r="J655" s="199"/>
      <c r="K655" s="198" t="s">
        <v>374</v>
      </c>
      <c r="L655" s="274" t="s">
        <v>0</v>
      </c>
      <c r="M655" s="244">
        <v>9000000</v>
      </c>
      <c r="N655" s="52"/>
    </row>
    <row r="656" spans="1:14" ht="36">
      <c r="A656" s="273"/>
      <c r="B656" s="194">
        <v>150</v>
      </c>
      <c r="C656" s="233" t="s">
        <v>1</v>
      </c>
      <c r="D656" s="196" t="s">
        <v>2</v>
      </c>
      <c r="E656" s="204" t="s">
        <v>3</v>
      </c>
      <c r="F656" s="203" t="s">
        <v>4</v>
      </c>
      <c r="G656" s="196" t="s">
        <v>5</v>
      </c>
      <c r="H656" s="319" t="s">
        <v>4310</v>
      </c>
      <c r="I656" s="198"/>
      <c r="J656" s="199"/>
      <c r="K656" s="198" t="s">
        <v>6</v>
      </c>
      <c r="L656" s="274" t="s">
        <v>7</v>
      </c>
      <c r="M656" s="244">
        <v>5721446</v>
      </c>
      <c r="N656" s="52"/>
    </row>
    <row r="657" spans="1:14" ht="36">
      <c r="A657" s="273"/>
      <c r="B657" s="194">
        <v>151</v>
      </c>
      <c r="C657" s="233" t="s">
        <v>8</v>
      </c>
      <c r="D657" s="196" t="s">
        <v>1317</v>
      </c>
      <c r="E657" s="204" t="s">
        <v>9</v>
      </c>
      <c r="F657" s="203" t="s">
        <v>10</v>
      </c>
      <c r="G657" s="196" t="s">
        <v>11</v>
      </c>
      <c r="H657" s="423" t="s">
        <v>4310</v>
      </c>
      <c r="I657" s="198"/>
      <c r="J657" s="199"/>
      <c r="K657" s="198" t="s">
        <v>374</v>
      </c>
      <c r="L657" s="274" t="s">
        <v>12</v>
      </c>
      <c r="M657" s="244">
        <v>6950000</v>
      </c>
      <c r="N657" s="52"/>
    </row>
    <row r="658" spans="1:14" ht="36">
      <c r="A658" s="273"/>
      <c r="B658" s="194">
        <v>152</v>
      </c>
      <c r="C658" s="233" t="s">
        <v>13</v>
      </c>
      <c r="D658" s="196" t="s">
        <v>377</v>
      </c>
      <c r="E658" s="204" t="s">
        <v>14</v>
      </c>
      <c r="F658" s="203" t="s">
        <v>15</v>
      </c>
      <c r="G658" s="196" t="s">
        <v>16</v>
      </c>
      <c r="H658" s="319" t="s">
        <v>4310</v>
      </c>
      <c r="I658" s="198"/>
      <c r="J658" s="199"/>
      <c r="K658" s="198" t="s">
        <v>374</v>
      </c>
      <c r="L658" s="274" t="s">
        <v>17</v>
      </c>
      <c r="M658" s="244">
        <v>7035000</v>
      </c>
      <c r="N658" s="52"/>
    </row>
    <row r="659" spans="1:14" ht="12.75">
      <c r="A659" s="273"/>
      <c r="B659" s="456">
        <v>153</v>
      </c>
      <c r="C659" s="464" t="s">
        <v>18</v>
      </c>
      <c r="D659" s="196" t="s">
        <v>19</v>
      </c>
      <c r="E659" s="512" t="s">
        <v>20</v>
      </c>
      <c r="F659" s="515" t="s">
        <v>21</v>
      </c>
      <c r="G659" s="535" t="s">
        <v>22</v>
      </c>
      <c r="H659" s="538" t="s">
        <v>4310</v>
      </c>
      <c r="I659" s="541"/>
      <c r="J659" s="544"/>
      <c r="K659" s="541" t="s">
        <v>23</v>
      </c>
      <c r="L659" s="549" t="s">
        <v>24</v>
      </c>
      <c r="M659" s="552">
        <v>10250000</v>
      </c>
      <c r="N659" s="52"/>
    </row>
    <row r="660" spans="1:14" ht="18.75">
      <c r="A660" s="273"/>
      <c r="B660" s="454"/>
      <c r="C660" s="465"/>
      <c r="D660" s="535" t="s">
        <v>25</v>
      </c>
      <c r="E660" s="513"/>
      <c r="F660" s="516"/>
      <c r="G660" s="536"/>
      <c r="H660" s="539"/>
      <c r="I660" s="542"/>
      <c r="J660" s="545"/>
      <c r="K660" s="542"/>
      <c r="L660" s="550"/>
      <c r="M660" s="553"/>
      <c r="N660" s="69"/>
    </row>
    <row r="661" spans="1:14" ht="12.75">
      <c r="A661" s="273"/>
      <c r="B661" s="455"/>
      <c r="C661" s="466"/>
      <c r="D661" s="537"/>
      <c r="E661" s="514"/>
      <c r="F661" s="517"/>
      <c r="G661" s="537"/>
      <c r="H661" s="540"/>
      <c r="I661" s="543"/>
      <c r="J661" s="546"/>
      <c r="K661" s="543"/>
      <c r="L661" s="551"/>
      <c r="M661" s="554"/>
      <c r="N661" s="52"/>
    </row>
    <row r="662" spans="1:14" ht="36">
      <c r="A662" s="273"/>
      <c r="B662" s="194">
        <v>154</v>
      </c>
      <c r="C662" s="233" t="s">
        <v>1710</v>
      </c>
      <c r="D662" s="196" t="s">
        <v>26</v>
      </c>
      <c r="E662" s="204" t="s">
        <v>27</v>
      </c>
      <c r="F662" s="203" t="s">
        <v>28</v>
      </c>
      <c r="G662" s="196" t="s">
        <v>29</v>
      </c>
      <c r="H662" s="319" t="s">
        <v>4310</v>
      </c>
      <c r="I662" s="198"/>
      <c r="J662" s="199"/>
      <c r="K662" s="198" t="s">
        <v>23</v>
      </c>
      <c r="L662" s="274" t="s">
        <v>30</v>
      </c>
      <c r="M662" s="244">
        <v>5000000</v>
      </c>
      <c r="N662" s="52"/>
    </row>
    <row r="663" spans="1:14" ht="24">
      <c r="A663" s="273"/>
      <c r="B663" s="456">
        <v>155</v>
      </c>
      <c r="C663" s="233" t="s">
        <v>31</v>
      </c>
      <c r="D663" s="196" t="s">
        <v>32</v>
      </c>
      <c r="E663" s="508" t="s">
        <v>33</v>
      </c>
      <c r="F663" s="547" t="s">
        <v>34</v>
      </c>
      <c r="G663" s="196" t="s">
        <v>35</v>
      </c>
      <c r="H663" s="538" t="s">
        <v>4310</v>
      </c>
      <c r="I663" s="541"/>
      <c r="J663" s="544"/>
      <c r="K663" s="541" t="s">
        <v>23</v>
      </c>
      <c r="L663" s="555" t="s">
        <v>36</v>
      </c>
      <c r="M663" s="552">
        <v>6100000</v>
      </c>
      <c r="N663" s="52"/>
    </row>
    <row r="664" spans="1:14" ht="12.75" customHeight="1">
      <c r="A664" s="273"/>
      <c r="B664" s="455"/>
      <c r="C664" s="233" t="s">
        <v>37</v>
      </c>
      <c r="D664" s="196" t="s">
        <v>38</v>
      </c>
      <c r="E664" s="509"/>
      <c r="F664" s="548"/>
      <c r="G664" s="196" t="s">
        <v>35</v>
      </c>
      <c r="H664" s="540"/>
      <c r="I664" s="543"/>
      <c r="J664" s="546"/>
      <c r="K664" s="543"/>
      <c r="L664" s="556"/>
      <c r="M664" s="554"/>
      <c r="N664" s="52"/>
    </row>
    <row r="665" spans="1:14" ht="12.75" customHeight="1">
      <c r="A665" s="273"/>
      <c r="B665" s="456">
        <v>156</v>
      </c>
      <c r="C665" s="233" t="s">
        <v>39</v>
      </c>
      <c r="D665" s="196" t="s">
        <v>19</v>
      </c>
      <c r="E665" s="204" t="s">
        <v>40</v>
      </c>
      <c r="F665" s="203" t="s">
        <v>41</v>
      </c>
      <c r="G665" s="196" t="s">
        <v>42</v>
      </c>
      <c r="H665" s="319" t="s">
        <v>4310</v>
      </c>
      <c r="I665" s="198"/>
      <c r="J665" s="199"/>
      <c r="K665" s="198" t="s">
        <v>23</v>
      </c>
      <c r="L665" s="274" t="s">
        <v>43</v>
      </c>
      <c r="M665" s="244">
        <v>6050000</v>
      </c>
      <c r="N665" s="52"/>
    </row>
    <row r="666" spans="1:14" ht="72">
      <c r="A666" s="273"/>
      <c r="B666" s="455"/>
      <c r="C666" s="233" t="s">
        <v>44</v>
      </c>
      <c r="D666" s="196" t="s">
        <v>45</v>
      </c>
      <c r="E666" s="196" t="s">
        <v>346</v>
      </c>
      <c r="F666" s="196" t="s">
        <v>46</v>
      </c>
      <c r="G666" s="196" t="s">
        <v>47</v>
      </c>
      <c r="H666" s="281"/>
      <c r="I666" s="198"/>
      <c r="J666" s="279" t="s">
        <v>4310</v>
      </c>
      <c r="K666" s="198" t="s">
        <v>23</v>
      </c>
      <c r="L666" s="280" t="s">
        <v>48</v>
      </c>
      <c r="M666" s="244">
        <v>17200000</v>
      </c>
      <c r="N666" s="52"/>
    </row>
    <row r="667" spans="1:14" ht="12.75">
      <c r="A667" s="273"/>
      <c r="B667" s="532">
        <v>157</v>
      </c>
      <c r="C667" s="233" t="s">
        <v>49</v>
      </c>
      <c r="D667" s="196" t="s">
        <v>50</v>
      </c>
      <c r="E667" s="535" t="s">
        <v>51</v>
      </c>
      <c r="F667" s="535" t="s">
        <v>52</v>
      </c>
      <c r="G667" s="535" t="s">
        <v>53</v>
      </c>
      <c r="H667" s="538" t="s">
        <v>4310</v>
      </c>
      <c r="I667" s="560"/>
      <c r="J667" s="561"/>
      <c r="K667" s="541" t="s">
        <v>23</v>
      </c>
      <c r="L667" s="557" t="s">
        <v>54</v>
      </c>
      <c r="M667" s="552">
        <v>11150000</v>
      </c>
      <c r="N667" s="52"/>
    </row>
    <row r="668" spans="1:14" ht="24" customHeight="1">
      <c r="A668" s="273"/>
      <c r="B668" s="533"/>
      <c r="C668" s="464" t="s">
        <v>55</v>
      </c>
      <c r="D668" s="535" t="s">
        <v>56</v>
      </c>
      <c r="E668" s="536"/>
      <c r="F668" s="536"/>
      <c r="G668" s="536"/>
      <c r="H668" s="539"/>
      <c r="I668" s="560"/>
      <c r="J668" s="561"/>
      <c r="K668" s="542"/>
      <c r="L668" s="558"/>
      <c r="M668" s="553"/>
      <c r="N668" s="52"/>
    </row>
    <row r="669" spans="1:14" ht="12.75">
      <c r="A669" s="273"/>
      <c r="B669" s="534"/>
      <c r="C669" s="537"/>
      <c r="D669" s="537"/>
      <c r="E669" s="537"/>
      <c r="F669" s="537"/>
      <c r="G669" s="537"/>
      <c r="H669" s="540"/>
      <c r="I669" s="560"/>
      <c r="J669" s="561"/>
      <c r="K669" s="543"/>
      <c r="L669" s="559"/>
      <c r="M669" s="554"/>
      <c r="N669" s="52"/>
    </row>
    <row r="670" spans="1:14" ht="36">
      <c r="A670" s="273"/>
      <c r="B670" s="194">
        <v>158</v>
      </c>
      <c r="C670" s="282" t="s">
        <v>5426</v>
      </c>
      <c r="D670" s="282" t="s">
        <v>2198</v>
      </c>
      <c r="E670" s="282" t="s">
        <v>5427</v>
      </c>
      <c r="F670" s="282" t="s">
        <v>5428</v>
      </c>
      <c r="G670" s="282" t="s">
        <v>5429</v>
      </c>
      <c r="H670" s="319" t="s">
        <v>4310</v>
      </c>
      <c r="I670" s="283"/>
      <c r="J670" s="284"/>
      <c r="K670" s="285" t="s">
        <v>5430</v>
      </c>
      <c r="L670" s="286" t="s">
        <v>5431</v>
      </c>
      <c r="M670" s="287">
        <v>2000000000</v>
      </c>
      <c r="N670" s="52"/>
    </row>
    <row r="671" spans="1:14" ht="36">
      <c r="A671" s="273"/>
      <c r="B671" s="194">
        <v>159</v>
      </c>
      <c r="C671" s="288" t="s">
        <v>5426</v>
      </c>
      <c r="D671" s="288" t="s">
        <v>2198</v>
      </c>
      <c r="E671" s="288" t="s">
        <v>5427</v>
      </c>
      <c r="F671" s="288" t="s">
        <v>5432</v>
      </c>
      <c r="G671" s="288" t="s">
        <v>5433</v>
      </c>
      <c r="H671" s="319" t="s">
        <v>4310</v>
      </c>
      <c r="I671" s="289"/>
      <c r="J671" s="290"/>
      <c r="K671" s="288" t="s">
        <v>5430</v>
      </c>
      <c r="L671" s="288" t="s">
        <v>5434</v>
      </c>
      <c r="M671" s="287">
        <v>3152095978</v>
      </c>
      <c r="N671" s="52"/>
    </row>
    <row r="672" spans="1:14" ht="24" customHeight="1">
      <c r="A672" s="291"/>
      <c r="B672" s="194">
        <v>160</v>
      </c>
      <c r="C672" s="288" t="s">
        <v>5435</v>
      </c>
      <c r="D672" s="288" t="s">
        <v>498</v>
      </c>
      <c r="E672" s="288" t="s">
        <v>5436</v>
      </c>
      <c r="F672" s="288" t="s">
        <v>5437</v>
      </c>
      <c r="G672" s="288" t="s">
        <v>5438</v>
      </c>
      <c r="H672" s="424" t="s">
        <v>4310</v>
      </c>
      <c r="I672" s="289"/>
      <c r="J672" s="290"/>
      <c r="K672" s="288" t="s">
        <v>5430</v>
      </c>
      <c r="L672" s="288" t="s">
        <v>5439</v>
      </c>
      <c r="M672" s="287">
        <v>56205800</v>
      </c>
      <c r="N672" s="52"/>
    </row>
    <row r="673" spans="1:14" ht="12.75" customHeight="1">
      <c r="A673" s="291"/>
      <c r="B673" s="194">
        <v>161</v>
      </c>
      <c r="C673" s="196" t="s">
        <v>5435</v>
      </c>
      <c r="D673" s="196" t="s">
        <v>498</v>
      </c>
      <c r="E673" s="196" t="s">
        <v>5440</v>
      </c>
      <c r="F673" s="196" t="s">
        <v>5441</v>
      </c>
      <c r="G673" s="196" t="s">
        <v>5442</v>
      </c>
      <c r="H673" s="319" t="s">
        <v>4310</v>
      </c>
      <c r="I673" s="257"/>
      <c r="J673" s="292"/>
      <c r="K673" s="203" t="s">
        <v>5430</v>
      </c>
      <c r="L673" s="203" t="s">
        <v>5443</v>
      </c>
      <c r="M673" s="287">
        <v>444408500</v>
      </c>
      <c r="N673" s="52"/>
    </row>
    <row r="674" spans="1:14" ht="12.75" customHeight="1">
      <c r="A674" s="291"/>
      <c r="B674" s="194">
        <v>162</v>
      </c>
      <c r="C674" s="196" t="s">
        <v>5435</v>
      </c>
      <c r="D674" s="196" t="s">
        <v>498</v>
      </c>
      <c r="E674" s="196" t="s">
        <v>5444</v>
      </c>
      <c r="F674" s="196" t="s">
        <v>5445</v>
      </c>
      <c r="G674" s="196" t="s">
        <v>5446</v>
      </c>
      <c r="H674" s="319" t="s">
        <v>4310</v>
      </c>
      <c r="I674" s="257"/>
      <c r="J674" s="292"/>
      <c r="K674" s="203" t="s">
        <v>5430</v>
      </c>
      <c r="L674" s="203" t="s">
        <v>5447</v>
      </c>
      <c r="M674" s="287">
        <v>56286000</v>
      </c>
      <c r="N674" s="52"/>
    </row>
    <row r="675" spans="1:14" ht="36">
      <c r="A675" s="293"/>
      <c r="B675" s="194">
        <v>163</v>
      </c>
      <c r="C675" s="294" t="s">
        <v>5448</v>
      </c>
      <c r="D675" s="294" t="s">
        <v>1933</v>
      </c>
      <c r="E675" s="294" t="s">
        <v>5449</v>
      </c>
      <c r="F675" s="294" t="s">
        <v>5450</v>
      </c>
      <c r="G675" s="294" t="s">
        <v>5451</v>
      </c>
      <c r="H675" s="319" t="s">
        <v>4310</v>
      </c>
      <c r="I675" s="295"/>
      <c r="J675" s="296"/>
      <c r="K675" s="297" t="s">
        <v>5452</v>
      </c>
      <c r="L675" s="298" t="s">
        <v>5453</v>
      </c>
      <c r="M675" s="287">
        <v>20050000</v>
      </c>
      <c r="N675" s="52"/>
    </row>
    <row r="676" spans="1:14" ht="24" customHeight="1">
      <c r="A676" s="291"/>
      <c r="B676" s="194">
        <v>164</v>
      </c>
      <c r="C676" s="196" t="s">
        <v>5454</v>
      </c>
      <c r="D676" s="196" t="s">
        <v>498</v>
      </c>
      <c r="E676" s="196" t="s">
        <v>5455</v>
      </c>
      <c r="F676" s="196" t="s">
        <v>5456</v>
      </c>
      <c r="G676" s="196" t="s">
        <v>5457</v>
      </c>
      <c r="H676" s="319" t="s">
        <v>4310</v>
      </c>
      <c r="I676" s="257"/>
      <c r="J676" s="292"/>
      <c r="K676" s="203" t="s">
        <v>5452</v>
      </c>
      <c r="L676" s="274" t="s">
        <v>5458</v>
      </c>
      <c r="M676" s="287">
        <v>1224208993</v>
      </c>
      <c r="N676" s="52"/>
    </row>
    <row r="677" spans="1:14" ht="36">
      <c r="A677" s="291"/>
      <c r="B677" s="194">
        <v>165</v>
      </c>
      <c r="C677" s="237" t="s">
        <v>5459</v>
      </c>
      <c r="D677" s="196" t="s">
        <v>5460</v>
      </c>
      <c r="E677" s="196" t="s">
        <v>5461</v>
      </c>
      <c r="F677" s="196" t="s">
        <v>5462</v>
      </c>
      <c r="G677" s="196" t="s">
        <v>5463</v>
      </c>
      <c r="H677" s="319" t="s">
        <v>4310</v>
      </c>
      <c r="I677" s="257"/>
      <c r="J677" s="292"/>
      <c r="K677" s="203" t="s">
        <v>5452</v>
      </c>
      <c r="L677" s="274" t="s">
        <v>5464</v>
      </c>
      <c r="M677" s="287">
        <v>70068600</v>
      </c>
      <c r="N677" s="52"/>
    </row>
    <row r="678" spans="1:14" ht="36">
      <c r="A678" s="291"/>
      <c r="B678" s="194">
        <v>166</v>
      </c>
      <c r="C678" s="196" t="s">
        <v>5465</v>
      </c>
      <c r="D678" s="196" t="s">
        <v>5466</v>
      </c>
      <c r="E678" s="196" t="s">
        <v>5467</v>
      </c>
      <c r="F678" s="196" t="s">
        <v>5468</v>
      </c>
      <c r="G678" s="196" t="s">
        <v>5469</v>
      </c>
      <c r="H678" s="319" t="s">
        <v>4310</v>
      </c>
      <c r="I678" s="246"/>
      <c r="J678" s="287"/>
      <c r="K678" s="299" t="s">
        <v>5452</v>
      </c>
      <c r="L678" s="274" t="s">
        <v>5470</v>
      </c>
      <c r="M678" s="287">
        <v>8400000</v>
      </c>
      <c r="N678" s="52"/>
    </row>
    <row r="679" spans="1:14" ht="36">
      <c r="A679" s="291"/>
      <c r="B679" s="194">
        <v>167</v>
      </c>
      <c r="C679" s="209" t="s">
        <v>491</v>
      </c>
      <c r="D679" s="196" t="s">
        <v>5471</v>
      </c>
      <c r="E679" s="196" t="s">
        <v>5472</v>
      </c>
      <c r="F679" s="196" t="s">
        <v>5473</v>
      </c>
      <c r="G679" s="196" t="s">
        <v>5474</v>
      </c>
      <c r="H679" s="319" t="s">
        <v>4310</v>
      </c>
      <c r="I679" s="246"/>
      <c r="J679" s="287"/>
      <c r="K679" s="299" t="s">
        <v>5475</v>
      </c>
      <c r="L679" s="274" t="s">
        <v>5476</v>
      </c>
      <c r="M679" s="287">
        <v>1500000000</v>
      </c>
      <c r="N679" s="52"/>
    </row>
    <row r="680" spans="1:14" ht="36">
      <c r="A680" s="291"/>
      <c r="B680" s="194">
        <v>168</v>
      </c>
      <c r="C680" s="209" t="s">
        <v>5477</v>
      </c>
      <c r="D680" s="196" t="s">
        <v>5478</v>
      </c>
      <c r="E680" s="196" t="s">
        <v>5479</v>
      </c>
      <c r="F680" s="196" t="s">
        <v>5480</v>
      </c>
      <c r="G680" s="196" t="s">
        <v>5481</v>
      </c>
      <c r="H680" s="319" t="s">
        <v>4310</v>
      </c>
      <c r="I680" s="246"/>
      <c r="J680" s="287"/>
      <c r="K680" s="299" t="s">
        <v>5475</v>
      </c>
      <c r="L680" s="274" t="s">
        <v>5482</v>
      </c>
      <c r="M680" s="287">
        <v>7050000</v>
      </c>
      <c r="N680" s="52"/>
    </row>
    <row r="681" spans="1:14" ht="36">
      <c r="A681" s="291"/>
      <c r="B681" s="194">
        <v>169</v>
      </c>
      <c r="C681" s="209" t="s">
        <v>5483</v>
      </c>
      <c r="D681" s="196" t="s">
        <v>5484</v>
      </c>
      <c r="E681" s="196" t="s">
        <v>5485</v>
      </c>
      <c r="F681" s="196" t="s">
        <v>5486</v>
      </c>
      <c r="G681" s="196" t="s">
        <v>5487</v>
      </c>
      <c r="H681" s="319" t="s">
        <v>4310</v>
      </c>
      <c r="I681" s="246"/>
      <c r="J681" s="287"/>
      <c r="K681" s="299" t="s">
        <v>5475</v>
      </c>
      <c r="L681" s="274" t="s">
        <v>5488</v>
      </c>
      <c r="M681" s="287">
        <v>1100000</v>
      </c>
      <c r="N681" s="52"/>
    </row>
    <row r="682" spans="1:14" ht="60">
      <c r="A682" s="291"/>
      <c r="B682" s="194">
        <v>170</v>
      </c>
      <c r="C682" s="300" t="s">
        <v>5489</v>
      </c>
      <c r="D682" s="196" t="s">
        <v>5490</v>
      </c>
      <c r="E682" s="196" t="s">
        <v>5491</v>
      </c>
      <c r="F682" s="196" t="s">
        <v>5492</v>
      </c>
      <c r="G682" s="196" t="s">
        <v>5493</v>
      </c>
      <c r="H682" s="319" t="s">
        <v>4310</v>
      </c>
      <c r="I682" s="246"/>
      <c r="J682" s="287"/>
      <c r="K682" s="299" t="s">
        <v>5475</v>
      </c>
      <c r="L682" s="274" t="s">
        <v>5494</v>
      </c>
      <c r="M682" s="287">
        <v>4256800</v>
      </c>
      <c r="N682" s="52"/>
    </row>
    <row r="683" spans="1:14" ht="48">
      <c r="A683" s="291"/>
      <c r="B683" s="194">
        <v>171</v>
      </c>
      <c r="C683" s="196" t="s">
        <v>5495</v>
      </c>
      <c r="D683" s="196" t="s">
        <v>5490</v>
      </c>
      <c r="E683" s="196" t="s">
        <v>5496</v>
      </c>
      <c r="F683" s="196" t="s">
        <v>5497</v>
      </c>
      <c r="G683" s="196" t="s">
        <v>5498</v>
      </c>
      <c r="H683" s="319" t="s">
        <v>4310</v>
      </c>
      <c r="I683" s="246"/>
      <c r="J683" s="287"/>
      <c r="K683" s="299" t="s">
        <v>5475</v>
      </c>
      <c r="L683" s="274" t="s">
        <v>5499</v>
      </c>
      <c r="M683" s="287">
        <v>13860000</v>
      </c>
      <c r="N683" s="52"/>
    </row>
    <row r="684" spans="1:14" ht="36">
      <c r="A684" s="291"/>
      <c r="B684" s="194">
        <v>172</v>
      </c>
      <c r="C684" s="196" t="s">
        <v>5500</v>
      </c>
      <c r="D684" s="196" t="s">
        <v>5501</v>
      </c>
      <c r="E684" s="196" t="s">
        <v>5502</v>
      </c>
      <c r="F684" s="196" t="s">
        <v>5503</v>
      </c>
      <c r="G684" s="196" t="s">
        <v>5504</v>
      </c>
      <c r="H684" s="319" t="s">
        <v>4310</v>
      </c>
      <c r="I684" s="246"/>
      <c r="J684" s="287"/>
      <c r="K684" s="299" t="s">
        <v>5505</v>
      </c>
      <c r="L684" s="274" t="s">
        <v>5506</v>
      </c>
      <c r="M684" s="301"/>
      <c r="N684" s="52"/>
    </row>
    <row r="685" spans="1:14" ht="36">
      <c r="A685" s="291"/>
      <c r="B685" s="194">
        <v>173</v>
      </c>
      <c r="C685" s="301" t="s">
        <v>5507</v>
      </c>
      <c r="D685" s="196" t="s">
        <v>498</v>
      </c>
      <c r="E685" s="196" t="s">
        <v>5508</v>
      </c>
      <c r="F685" s="196" t="s">
        <v>5509</v>
      </c>
      <c r="G685" s="196" t="s">
        <v>5510</v>
      </c>
      <c r="H685" s="319" t="s">
        <v>4310</v>
      </c>
      <c r="I685" s="196"/>
      <c r="J685" s="197"/>
      <c r="K685" s="196" t="s">
        <v>5511</v>
      </c>
      <c r="L685" s="196" t="s">
        <v>5512</v>
      </c>
      <c r="M685" s="302">
        <v>10000000</v>
      </c>
      <c r="N685" s="52"/>
    </row>
    <row r="686" spans="1:14" ht="36">
      <c r="A686" s="291"/>
      <c r="B686" s="194">
        <v>174</v>
      </c>
      <c r="C686" s="196" t="s">
        <v>5513</v>
      </c>
      <c r="D686" s="196" t="s">
        <v>5514</v>
      </c>
      <c r="E686" s="196" t="s">
        <v>5515</v>
      </c>
      <c r="F686" s="196" t="s">
        <v>5516</v>
      </c>
      <c r="G686" s="196" t="s">
        <v>5517</v>
      </c>
      <c r="H686" s="319" t="s">
        <v>4310</v>
      </c>
      <c r="I686" s="196"/>
      <c r="J686" s="197"/>
      <c r="K686" s="196" t="s">
        <v>5430</v>
      </c>
      <c r="L686" s="196" t="s">
        <v>5518</v>
      </c>
      <c r="M686" s="302">
        <v>7284962887</v>
      </c>
      <c r="N686" s="52"/>
    </row>
    <row r="687" spans="1:14" ht="36">
      <c r="A687" s="291"/>
      <c r="B687" s="194">
        <v>175</v>
      </c>
      <c r="C687" s="196" t="s">
        <v>5519</v>
      </c>
      <c r="D687" s="196" t="s">
        <v>1159</v>
      </c>
      <c r="E687" s="196" t="s">
        <v>5520</v>
      </c>
      <c r="F687" s="196" t="s">
        <v>5521</v>
      </c>
      <c r="G687" s="196" t="s">
        <v>5522</v>
      </c>
      <c r="H687" s="319" t="s">
        <v>4310</v>
      </c>
      <c r="I687" s="196"/>
      <c r="J687" s="197"/>
      <c r="K687" s="303">
        <v>42557</v>
      </c>
      <c r="L687" s="196" t="s">
        <v>5523</v>
      </c>
      <c r="M687" s="302">
        <v>20900000</v>
      </c>
      <c r="N687" s="52"/>
    </row>
    <row r="688" spans="1:14" ht="24">
      <c r="A688" s="291"/>
      <c r="B688" s="194">
        <v>176</v>
      </c>
      <c r="C688" s="196" t="s">
        <v>5524</v>
      </c>
      <c r="D688" s="196" t="s">
        <v>5501</v>
      </c>
      <c r="E688" s="196" t="s">
        <v>5525</v>
      </c>
      <c r="F688" s="196" t="s">
        <v>5526</v>
      </c>
      <c r="G688" s="196" t="s">
        <v>5527</v>
      </c>
      <c r="H688" s="319" t="s">
        <v>4310</v>
      </c>
      <c r="I688" s="196"/>
      <c r="J688" s="197"/>
      <c r="K688" s="196" t="s">
        <v>4903</v>
      </c>
      <c r="L688" s="196" t="s">
        <v>5528</v>
      </c>
      <c r="M688" s="302">
        <v>12492336</v>
      </c>
      <c r="N688" s="52"/>
    </row>
    <row r="689" spans="1:14" ht="36">
      <c r="A689" s="291"/>
      <c r="B689" s="194">
        <v>177</v>
      </c>
      <c r="C689" s="196" t="s">
        <v>5529</v>
      </c>
      <c r="D689" s="196" t="s">
        <v>5530</v>
      </c>
      <c r="E689" s="196" t="s">
        <v>5531</v>
      </c>
      <c r="F689" s="196" t="s">
        <v>5532</v>
      </c>
      <c r="G689" s="196" t="s">
        <v>5533</v>
      </c>
      <c r="H689" s="319" t="s">
        <v>4310</v>
      </c>
      <c r="I689" s="196"/>
      <c r="J689" s="197"/>
      <c r="K689" s="196" t="s">
        <v>4865</v>
      </c>
      <c r="L689" s="196" t="s">
        <v>5534</v>
      </c>
      <c r="M689" s="302">
        <v>35614590</v>
      </c>
      <c r="N689" s="52"/>
    </row>
    <row r="690" spans="1:14" ht="24">
      <c r="A690" s="291"/>
      <c r="B690" s="194">
        <v>178</v>
      </c>
      <c r="C690" s="196" t="s">
        <v>5535</v>
      </c>
      <c r="D690" s="196" t="s">
        <v>5536</v>
      </c>
      <c r="E690" s="196" t="s">
        <v>5537</v>
      </c>
      <c r="F690" s="196" t="s">
        <v>5538</v>
      </c>
      <c r="G690" s="196" t="s">
        <v>5539</v>
      </c>
      <c r="H690" s="319" t="s">
        <v>4310</v>
      </c>
      <c r="I690" s="196"/>
      <c r="J690" s="197"/>
      <c r="K690" s="196" t="s">
        <v>4865</v>
      </c>
      <c r="L690" s="196" t="s">
        <v>5540</v>
      </c>
      <c r="M690" s="302">
        <v>19178600</v>
      </c>
      <c r="N690" s="52"/>
    </row>
    <row r="691" spans="1:14" ht="36">
      <c r="A691" s="291"/>
      <c r="B691" s="194">
        <v>179</v>
      </c>
      <c r="C691" s="196" t="s">
        <v>5541</v>
      </c>
      <c r="D691" s="196" t="s">
        <v>454</v>
      </c>
      <c r="E691" s="196" t="s">
        <v>5542</v>
      </c>
      <c r="F691" s="196" t="s">
        <v>5543</v>
      </c>
      <c r="G691" s="196" t="s">
        <v>5544</v>
      </c>
      <c r="H691" s="319" t="s">
        <v>4310</v>
      </c>
      <c r="I691" s="196"/>
      <c r="J691" s="197"/>
      <c r="K691" s="196" t="s">
        <v>5545</v>
      </c>
      <c r="L691" s="196" t="s">
        <v>5546</v>
      </c>
      <c r="M691" s="302">
        <v>1402000000</v>
      </c>
      <c r="N691" s="52"/>
    </row>
    <row r="692" spans="1:14" ht="36">
      <c r="A692" s="291"/>
      <c r="B692" s="194">
        <v>180</v>
      </c>
      <c r="C692" s="304" t="s">
        <v>5547</v>
      </c>
      <c r="D692" s="304" t="s">
        <v>5548</v>
      </c>
      <c r="E692" s="304" t="s">
        <v>5549</v>
      </c>
      <c r="F692" s="304" t="s">
        <v>5550</v>
      </c>
      <c r="G692" s="304" t="s">
        <v>5551</v>
      </c>
      <c r="H692" s="425" t="s">
        <v>4310</v>
      </c>
      <c r="I692" s="304"/>
      <c r="J692" s="305"/>
      <c r="K692" s="304" t="s">
        <v>5552</v>
      </c>
      <c r="L692" s="304" t="s">
        <v>5553</v>
      </c>
      <c r="M692" s="306">
        <v>8782200</v>
      </c>
      <c r="N692" s="52"/>
    </row>
    <row r="693" spans="1:14" ht="36">
      <c r="A693" s="291"/>
      <c r="B693" s="194">
        <v>181</v>
      </c>
      <c r="C693" s="196" t="s">
        <v>1293</v>
      </c>
      <c r="D693" s="196" t="s">
        <v>5554</v>
      </c>
      <c r="E693" s="196" t="s">
        <v>5555</v>
      </c>
      <c r="F693" s="196" t="s">
        <v>5556</v>
      </c>
      <c r="G693" s="196" t="s">
        <v>5557</v>
      </c>
      <c r="H693" s="319" t="s">
        <v>4310</v>
      </c>
      <c r="I693" s="196"/>
      <c r="J693" s="197"/>
      <c r="K693" s="196" t="s">
        <v>226</v>
      </c>
      <c r="L693" s="196" t="s">
        <v>5558</v>
      </c>
      <c r="M693" s="302">
        <v>1562987644</v>
      </c>
      <c r="N693" s="52"/>
    </row>
    <row r="694" spans="1:14" ht="36">
      <c r="A694" s="291"/>
      <c r="B694" s="194">
        <v>182</v>
      </c>
      <c r="C694" s="196" t="s">
        <v>5559</v>
      </c>
      <c r="D694" s="196" t="s">
        <v>389</v>
      </c>
      <c r="E694" s="196" t="s">
        <v>5560</v>
      </c>
      <c r="F694" s="196" t="s">
        <v>5561</v>
      </c>
      <c r="G694" s="196" t="s">
        <v>5562</v>
      </c>
      <c r="H694" s="319" t="s">
        <v>4310</v>
      </c>
      <c r="I694" s="196"/>
      <c r="J694" s="197"/>
      <c r="K694" s="196" t="s">
        <v>374</v>
      </c>
      <c r="L694" s="196" t="s">
        <v>5563</v>
      </c>
      <c r="M694" s="302">
        <v>9592000</v>
      </c>
      <c r="N694" s="52"/>
    </row>
    <row r="695" spans="1:14" ht="24">
      <c r="A695" s="291"/>
      <c r="B695" s="194">
        <v>183</v>
      </c>
      <c r="C695" s="196" t="s">
        <v>5564</v>
      </c>
      <c r="D695" s="196" t="s">
        <v>2</v>
      </c>
      <c r="E695" s="196" t="s">
        <v>5565</v>
      </c>
      <c r="F695" s="196" t="s">
        <v>5566</v>
      </c>
      <c r="G695" s="196" t="s">
        <v>5567</v>
      </c>
      <c r="H695" s="319" t="s">
        <v>4310</v>
      </c>
      <c r="I695" s="196"/>
      <c r="J695" s="197"/>
      <c r="K695" s="196" t="s">
        <v>6</v>
      </c>
      <c r="L695" s="196" t="s">
        <v>5568</v>
      </c>
      <c r="M695" s="302">
        <v>472144640</v>
      </c>
      <c r="N695" s="52"/>
    </row>
    <row r="696" spans="1:14" ht="24">
      <c r="A696" s="291"/>
      <c r="B696" s="194">
        <v>184</v>
      </c>
      <c r="C696" s="196" t="s">
        <v>5569</v>
      </c>
      <c r="D696" s="196" t="s">
        <v>5570</v>
      </c>
      <c r="E696" s="196" t="s">
        <v>5571</v>
      </c>
      <c r="F696" s="196" t="s">
        <v>5572</v>
      </c>
      <c r="G696" s="196" t="s">
        <v>5573</v>
      </c>
      <c r="H696" s="319" t="s">
        <v>4310</v>
      </c>
      <c r="I696" s="196"/>
      <c r="J696" s="197"/>
      <c r="K696" s="196" t="s">
        <v>4874</v>
      </c>
      <c r="L696" s="196" t="s">
        <v>5574</v>
      </c>
      <c r="M696" s="302">
        <v>2650000000</v>
      </c>
      <c r="N696" s="52"/>
    </row>
    <row r="697" spans="1:14" ht="36">
      <c r="A697" s="291"/>
      <c r="B697" s="194">
        <v>185</v>
      </c>
      <c r="C697" s="196" t="s">
        <v>8</v>
      </c>
      <c r="D697" s="196" t="s">
        <v>5575</v>
      </c>
      <c r="E697" s="196" t="s">
        <v>5576</v>
      </c>
      <c r="F697" s="196" t="s">
        <v>5577</v>
      </c>
      <c r="G697" s="196" t="s">
        <v>5578</v>
      </c>
      <c r="H697" s="319" t="s">
        <v>4310</v>
      </c>
      <c r="I697" s="196"/>
      <c r="J697" s="197"/>
      <c r="K697" s="196" t="s">
        <v>5579</v>
      </c>
      <c r="L697" s="196" t="s">
        <v>5580</v>
      </c>
      <c r="M697" s="302">
        <v>35868000</v>
      </c>
      <c r="N697" s="52"/>
    </row>
    <row r="698" spans="1:14" ht="36">
      <c r="A698" s="291"/>
      <c r="B698" s="194">
        <v>186</v>
      </c>
      <c r="C698" s="196" t="s">
        <v>5581</v>
      </c>
      <c r="D698" s="196" t="s">
        <v>5582</v>
      </c>
      <c r="E698" s="196" t="s">
        <v>5583</v>
      </c>
      <c r="F698" s="196" t="s">
        <v>5584</v>
      </c>
      <c r="G698" s="196" t="s">
        <v>5585</v>
      </c>
      <c r="H698" s="319" t="s">
        <v>4310</v>
      </c>
      <c r="I698" s="196"/>
      <c r="J698" s="197"/>
      <c r="K698" s="196" t="s">
        <v>5579</v>
      </c>
      <c r="L698" s="196" t="s">
        <v>5586</v>
      </c>
      <c r="M698" s="302">
        <v>45000000</v>
      </c>
      <c r="N698" s="52"/>
    </row>
    <row r="699" spans="1:14" ht="36">
      <c r="A699" s="291"/>
      <c r="B699" s="194">
        <v>187</v>
      </c>
      <c r="C699" s="196" t="s">
        <v>5587</v>
      </c>
      <c r="D699" s="196" t="s">
        <v>1253</v>
      </c>
      <c r="E699" s="196" t="s">
        <v>5588</v>
      </c>
      <c r="F699" s="196" t="s">
        <v>5589</v>
      </c>
      <c r="G699" s="196" t="s">
        <v>5590</v>
      </c>
      <c r="H699" s="319" t="s">
        <v>4310</v>
      </c>
      <c r="I699" s="196"/>
      <c r="J699" s="197"/>
      <c r="K699" s="196" t="s">
        <v>5579</v>
      </c>
      <c r="L699" s="196" t="s">
        <v>5591</v>
      </c>
      <c r="M699" s="302">
        <v>13815640</v>
      </c>
      <c r="N699" s="52"/>
    </row>
    <row r="700" spans="1:14" ht="36">
      <c r="A700" s="291"/>
      <c r="B700" s="194">
        <v>188</v>
      </c>
      <c r="C700" s="196" t="s">
        <v>5592</v>
      </c>
      <c r="D700" s="196" t="s">
        <v>5593</v>
      </c>
      <c r="E700" s="196" t="s">
        <v>5594</v>
      </c>
      <c r="F700" s="196" t="s">
        <v>5595</v>
      </c>
      <c r="G700" s="196" t="s">
        <v>5596</v>
      </c>
      <c r="H700" s="307"/>
      <c r="I700" s="196"/>
      <c r="J700" s="279" t="s">
        <v>4310</v>
      </c>
      <c r="K700" s="196" t="s">
        <v>5579</v>
      </c>
      <c r="L700" s="196" t="s">
        <v>5597</v>
      </c>
      <c r="M700" s="302"/>
      <c r="N700" s="52"/>
    </row>
    <row r="701" spans="1:14" ht="36">
      <c r="A701" s="291"/>
      <c r="B701" s="194">
        <v>189</v>
      </c>
      <c r="C701" s="196" t="s">
        <v>5598</v>
      </c>
      <c r="D701" s="196" t="s">
        <v>5599</v>
      </c>
      <c r="E701" s="196" t="s">
        <v>5600</v>
      </c>
      <c r="F701" s="196" t="s">
        <v>5601</v>
      </c>
      <c r="G701" s="196" t="s">
        <v>5602</v>
      </c>
      <c r="H701" s="319" t="s">
        <v>4310</v>
      </c>
      <c r="I701" s="196"/>
      <c r="J701" s="197"/>
      <c r="K701" s="196" t="s">
        <v>5603</v>
      </c>
      <c r="L701" s="196" t="s">
        <v>5604</v>
      </c>
      <c r="M701" s="302">
        <v>532880000</v>
      </c>
      <c r="N701" s="52"/>
    </row>
    <row r="702" spans="1:14" ht="36">
      <c r="A702" s="291"/>
      <c r="B702" s="194">
        <v>190</v>
      </c>
      <c r="C702" s="196" t="s">
        <v>5598</v>
      </c>
      <c r="D702" s="196" t="s">
        <v>5599</v>
      </c>
      <c r="E702" s="196" t="s">
        <v>5605</v>
      </c>
      <c r="F702" s="196" t="s">
        <v>5606</v>
      </c>
      <c r="G702" s="196" t="s">
        <v>5607</v>
      </c>
      <c r="H702" s="319" t="s">
        <v>4310</v>
      </c>
      <c r="I702" s="196"/>
      <c r="J702" s="197"/>
      <c r="K702" s="196" t="s">
        <v>5603</v>
      </c>
      <c r="L702" s="196" t="s">
        <v>5608</v>
      </c>
      <c r="M702" s="302">
        <v>3480000000</v>
      </c>
      <c r="N702" s="52"/>
    </row>
    <row r="703" spans="1:14" ht="36">
      <c r="A703" s="291"/>
      <c r="B703" s="194">
        <v>191</v>
      </c>
      <c r="C703" s="196" t="s">
        <v>5609</v>
      </c>
      <c r="D703" s="196" t="s">
        <v>5610</v>
      </c>
      <c r="E703" s="196" t="s">
        <v>5611</v>
      </c>
      <c r="F703" s="196" t="s">
        <v>5612</v>
      </c>
      <c r="G703" s="196" t="s">
        <v>5613</v>
      </c>
      <c r="H703" s="319" t="s">
        <v>4310</v>
      </c>
      <c r="I703" s="196"/>
      <c r="J703" s="197"/>
      <c r="K703" s="196" t="s">
        <v>5603</v>
      </c>
      <c r="L703" s="196" t="s">
        <v>5614</v>
      </c>
      <c r="M703" s="302">
        <v>2400000</v>
      </c>
      <c r="N703" s="52"/>
    </row>
    <row r="704" spans="1:14" ht="36">
      <c r="A704" s="291"/>
      <c r="B704" s="194">
        <v>192</v>
      </c>
      <c r="C704" s="196" t="s">
        <v>5615</v>
      </c>
      <c r="D704" s="196" t="s">
        <v>5610</v>
      </c>
      <c r="E704" s="196" t="s">
        <v>5616</v>
      </c>
      <c r="F704" s="196" t="s">
        <v>5617</v>
      </c>
      <c r="G704" s="196" t="s">
        <v>5618</v>
      </c>
      <c r="H704" s="319" t="s">
        <v>4310</v>
      </c>
      <c r="I704" s="196"/>
      <c r="J704" s="197"/>
      <c r="K704" s="196" t="s">
        <v>5603</v>
      </c>
      <c r="L704" s="196" t="s">
        <v>5619</v>
      </c>
      <c r="M704" s="302">
        <v>10551900</v>
      </c>
      <c r="N704" s="52"/>
    </row>
    <row r="705" spans="1:14" ht="36">
      <c r="A705" s="291"/>
      <c r="B705" s="194">
        <v>193</v>
      </c>
      <c r="C705" s="196" t="s">
        <v>5615</v>
      </c>
      <c r="D705" s="196" t="s">
        <v>5610</v>
      </c>
      <c r="E705" s="196" t="s">
        <v>5616</v>
      </c>
      <c r="F705" s="196" t="s">
        <v>5620</v>
      </c>
      <c r="G705" s="196" t="s">
        <v>5621</v>
      </c>
      <c r="H705" s="319" t="s">
        <v>4310</v>
      </c>
      <c r="I705" s="196"/>
      <c r="J705" s="197"/>
      <c r="K705" s="196" t="s">
        <v>5603</v>
      </c>
      <c r="L705" s="196" t="s">
        <v>5622</v>
      </c>
      <c r="M705" s="308">
        <v>311038711</v>
      </c>
      <c r="N705" s="52"/>
    </row>
    <row r="706" spans="1:14" ht="36">
      <c r="A706" s="291"/>
      <c r="B706" s="194">
        <v>194</v>
      </c>
      <c r="C706" s="237" t="s">
        <v>1288</v>
      </c>
      <c r="D706" s="237" t="s">
        <v>5623</v>
      </c>
      <c r="E706" s="237" t="s">
        <v>5624</v>
      </c>
      <c r="F706" s="237" t="s">
        <v>5625</v>
      </c>
      <c r="G706" s="237" t="s">
        <v>5626</v>
      </c>
      <c r="H706" s="266" t="s">
        <v>4310</v>
      </c>
      <c r="I706" s="237"/>
      <c r="J706" s="255"/>
      <c r="K706" s="309">
        <v>42627</v>
      </c>
      <c r="L706" s="237" t="s">
        <v>5627</v>
      </c>
      <c r="M706" s="308">
        <v>40000000</v>
      </c>
      <c r="N706" s="52"/>
    </row>
    <row r="707" spans="1:14" ht="24">
      <c r="A707" s="291"/>
      <c r="B707" s="194">
        <v>195</v>
      </c>
      <c r="C707" s="196" t="s">
        <v>5628</v>
      </c>
      <c r="D707" s="196" t="s">
        <v>2304</v>
      </c>
      <c r="E707" s="196" t="s">
        <v>5629</v>
      </c>
      <c r="F707" s="196" t="s">
        <v>5630</v>
      </c>
      <c r="G707" s="196" t="s">
        <v>5631</v>
      </c>
      <c r="H707" s="281" t="s">
        <v>4310</v>
      </c>
      <c r="I707" s="246"/>
      <c r="J707" s="287"/>
      <c r="K707" s="310">
        <v>42628</v>
      </c>
      <c r="L707" s="196" t="s">
        <v>5632</v>
      </c>
      <c r="M707" s="302">
        <v>6547500</v>
      </c>
      <c r="N707" s="52"/>
    </row>
    <row r="708" spans="1:14" ht="36">
      <c r="A708" s="291"/>
      <c r="B708" s="194">
        <v>196</v>
      </c>
      <c r="C708" s="196" t="s">
        <v>4582</v>
      </c>
      <c r="D708" s="196" t="s">
        <v>5575</v>
      </c>
      <c r="E708" s="196" t="s">
        <v>5633</v>
      </c>
      <c r="F708" s="196" t="s">
        <v>5634</v>
      </c>
      <c r="G708" s="196" t="s">
        <v>5635</v>
      </c>
      <c r="H708" s="281" t="s">
        <v>4310</v>
      </c>
      <c r="I708" s="246"/>
      <c r="J708" s="287"/>
      <c r="K708" s="310">
        <v>42628</v>
      </c>
      <c r="L708" s="196" t="s">
        <v>5636</v>
      </c>
      <c r="M708" s="302">
        <v>796485600</v>
      </c>
      <c r="N708" s="52"/>
    </row>
    <row r="709" spans="1:14" ht="24">
      <c r="A709" s="291"/>
      <c r="B709" s="194">
        <v>197</v>
      </c>
      <c r="C709" s="196" t="s">
        <v>1258</v>
      </c>
      <c r="D709" s="196" t="s">
        <v>5623</v>
      </c>
      <c r="E709" s="196" t="s">
        <v>5637</v>
      </c>
      <c r="F709" s="196" t="s">
        <v>5638</v>
      </c>
      <c r="G709" s="196" t="s">
        <v>5639</v>
      </c>
      <c r="H709" s="281" t="s">
        <v>4310</v>
      </c>
      <c r="I709" s="246"/>
      <c r="J709" s="287"/>
      <c r="K709" s="310">
        <v>42627</v>
      </c>
      <c r="L709" s="196" t="s">
        <v>5640</v>
      </c>
      <c r="M709" s="302">
        <v>105000000</v>
      </c>
      <c r="N709" s="52"/>
    </row>
    <row r="710" spans="1:14" ht="24">
      <c r="A710" s="291"/>
      <c r="B710" s="194">
        <v>198</v>
      </c>
      <c r="C710" s="196" t="s">
        <v>5641</v>
      </c>
      <c r="D710" s="196" t="s">
        <v>1224</v>
      </c>
      <c r="E710" s="196" t="s">
        <v>5642</v>
      </c>
      <c r="F710" s="196" t="s">
        <v>5643</v>
      </c>
      <c r="G710" s="196" t="s">
        <v>5644</v>
      </c>
      <c r="H710" s="281" t="s">
        <v>4310</v>
      </c>
      <c r="I710" s="246"/>
      <c r="J710" s="287"/>
      <c r="K710" s="310">
        <v>42632</v>
      </c>
      <c r="L710" s="196" t="s">
        <v>6078</v>
      </c>
      <c r="M710" s="302">
        <v>2350000</v>
      </c>
      <c r="N710" s="52"/>
    </row>
    <row r="711" spans="1:14" ht="12.75">
      <c r="A711" s="291"/>
      <c r="B711" s="311"/>
      <c r="C711" s="196"/>
      <c r="D711" s="196"/>
      <c r="E711" s="312"/>
      <c r="F711" s="196"/>
      <c r="G711" s="196"/>
      <c r="H711" s="281"/>
      <c r="I711" s="246"/>
      <c r="J711" s="287"/>
      <c r="K711" s="299"/>
      <c r="L711" s="203"/>
      <c r="M711" s="313">
        <f>SUM(M502:M710)</f>
        <v>30690106361</v>
      </c>
      <c r="N711" s="52"/>
    </row>
    <row r="712" spans="1:115" s="8" customFormat="1" ht="22.5" customHeight="1">
      <c r="A712" s="314">
        <v>8</v>
      </c>
      <c r="B712" s="461" t="s">
        <v>532</v>
      </c>
      <c r="C712" s="462"/>
      <c r="D712" s="463"/>
      <c r="E712" s="315"/>
      <c r="F712" s="316"/>
      <c r="G712" s="315"/>
      <c r="H712" s="426"/>
      <c r="I712" s="68"/>
      <c r="J712" s="68"/>
      <c r="K712" s="317"/>
      <c r="L712" s="318"/>
      <c r="M712" s="68"/>
      <c r="N712" s="52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</row>
    <row r="713" spans="1:14" ht="25.5">
      <c r="A713" s="79"/>
      <c r="B713" s="416">
        <v>1</v>
      </c>
      <c r="C713" s="402" t="s">
        <v>1671</v>
      </c>
      <c r="D713" s="402" t="s">
        <v>1672</v>
      </c>
      <c r="E713" s="402" t="s">
        <v>5817</v>
      </c>
      <c r="F713" s="410" t="s">
        <v>5818</v>
      </c>
      <c r="G713" s="402" t="s">
        <v>1588</v>
      </c>
      <c r="H713" s="417" t="s">
        <v>4310</v>
      </c>
      <c r="I713" s="406"/>
      <c r="J713" s="406"/>
      <c r="K713" s="416" t="s">
        <v>6222</v>
      </c>
      <c r="L713" s="407" t="s">
        <v>5819</v>
      </c>
      <c r="M713" s="406"/>
      <c r="N713" s="52"/>
    </row>
    <row r="714" spans="1:14" ht="25.5">
      <c r="A714" s="79"/>
      <c r="B714" s="416">
        <v>2</v>
      </c>
      <c r="C714" s="402" t="s">
        <v>1673</v>
      </c>
      <c r="D714" s="402" t="s">
        <v>1674</v>
      </c>
      <c r="E714" s="402" t="s">
        <v>5820</v>
      </c>
      <c r="F714" s="410" t="s">
        <v>5821</v>
      </c>
      <c r="G714" s="402" t="s">
        <v>1675</v>
      </c>
      <c r="H714" s="417" t="s">
        <v>4310</v>
      </c>
      <c r="I714" s="406"/>
      <c r="J714" s="406"/>
      <c r="K714" s="416" t="s">
        <v>6222</v>
      </c>
      <c r="L714" s="407" t="s">
        <v>5822</v>
      </c>
      <c r="M714" s="406"/>
      <c r="N714" s="52"/>
    </row>
    <row r="715" spans="1:14" ht="25.5">
      <c r="A715" s="79"/>
      <c r="B715" s="416">
        <v>3</v>
      </c>
      <c r="C715" s="402" t="s">
        <v>1676</v>
      </c>
      <c r="D715" s="402" t="s">
        <v>1677</v>
      </c>
      <c r="E715" s="402" t="s">
        <v>5823</v>
      </c>
      <c r="F715" s="410" t="s">
        <v>5824</v>
      </c>
      <c r="G715" s="402" t="s">
        <v>1678</v>
      </c>
      <c r="H715" s="417" t="s">
        <v>4310</v>
      </c>
      <c r="I715" s="406"/>
      <c r="J715" s="406"/>
      <c r="K715" s="416" t="s">
        <v>6222</v>
      </c>
      <c r="L715" s="407" t="s">
        <v>5825</v>
      </c>
      <c r="M715" s="406"/>
      <c r="N715" s="52"/>
    </row>
    <row r="716" spans="1:14" ht="25.5">
      <c r="A716" s="77"/>
      <c r="B716" s="416">
        <v>4</v>
      </c>
      <c r="C716" s="402" t="s">
        <v>6301</v>
      </c>
      <c r="D716" s="402" t="s">
        <v>1677</v>
      </c>
      <c r="E716" s="402" t="s">
        <v>5826</v>
      </c>
      <c r="F716" s="410" t="s">
        <v>5827</v>
      </c>
      <c r="G716" s="402" t="s">
        <v>6302</v>
      </c>
      <c r="H716" s="417" t="s">
        <v>4310</v>
      </c>
      <c r="I716" s="406"/>
      <c r="J716" s="406"/>
      <c r="K716" s="416" t="s">
        <v>6222</v>
      </c>
      <c r="L716" s="407" t="s">
        <v>5828</v>
      </c>
      <c r="M716" s="406"/>
      <c r="N716" s="52"/>
    </row>
    <row r="717" spans="1:14" ht="25.5">
      <c r="A717" s="79"/>
      <c r="B717" s="416">
        <v>5</v>
      </c>
      <c r="C717" s="402" t="s">
        <v>1679</v>
      </c>
      <c r="D717" s="402" t="s">
        <v>1677</v>
      </c>
      <c r="E717" s="402" t="s">
        <v>5829</v>
      </c>
      <c r="F717" s="410" t="s">
        <v>5830</v>
      </c>
      <c r="G717" s="402" t="s">
        <v>1680</v>
      </c>
      <c r="H717" s="417" t="s">
        <v>4310</v>
      </c>
      <c r="I717" s="406"/>
      <c r="J717" s="406"/>
      <c r="K717" s="416" t="s">
        <v>6222</v>
      </c>
      <c r="L717" s="407" t="s">
        <v>5831</v>
      </c>
      <c r="M717" s="406"/>
      <c r="N717" s="52"/>
    </row>
    <row r="718" spans="1:14" ht="18.75" customHeight="1">
      <c r="A718" s="79"/>
      <c r="B718" s="416">
        <v>6</v>
      </c>
      <c r="C718" s="402" t="s">
        <v>1681</v>
      </c>
      <c r="D718" s="402" t="s">
        <v>1674</v>
      </c>
      <c r="E718" s="402" t="s">
        <v>5832</v>
      </c>
      <c r="F718" s="410" t="s">
        <v>5833</v>
      </c>
      <c r="G718" s="402" t="s">
        <v>1682</v>
      </c>
      <c r="H718" s="417" t="s">
        <v>4310</v>
      </c>
      <c r="I718" s="406"/>
      <c r="J718" s="406"/>
      <c r="K718" s="416" t="s">
        <v>6222</v>
      </c>
      <c r="L718" s="407" t="s">
        <v>5834</v>
      </c>
      <c r="M718" s="406"/>
      <c r="N718" s="52"/>
    </row>
    <row r="719" spans="1:14" ht="20.25" customHeight="1">
      <c r="A719" s="79"/>
      <c r="B719" s="416">
        <v>7</v>
      </c>
      <c r="C719" s="402" t="s">
        <v>1683</v>
      </c>
      <c r="D719" s="402" t="s">
        <v>1677</v>
      </c>
      <c r="E719" s="402" t="s">
        <v>5835</v>
      </c>
      <c r="F719" s="410" t="s">
        <v>5836</v>
      </c>
      <c r="G719" s="402" t="s">
        <v>1684</v>
      </c>
      <c r="H719" s="417" t="s">
        <v>4310</v>
      </c>
      <c r="I719" s="406"/>
      <c r="J719" s="406"/>
      <c r="K719" s="416" t="s">
        <v>6222</v>
      </c>
      <c r="L719" s="407" t="s">
        <v>5837</v>
      </c>
      <c r="M719" s="406"/>
      <c r="N719" s="52"/>
    </row>
    <row r="720" spans="1:14" ht="25.5">
      <c r="A720" s="79"/>
      <c r="B720" s="416">
        <v>8</v>
      </c>
      <c r="C720" s="402" t="s">
        <v>268</v>
      </c>
      <c r="D720" s="402" t="s">
        <v>1677</v>
      </c>
      <c r="E720" s="402" t="s">
        <v>5838</v>
      </c>
      <c r="F720" s="410" t="s">
        <v>5839</v>
      </c>
      <c r="G720" s="402" t="s">
        <v>1659</v>
      </c>
      <c r="H720" s="417" t="s">
        <v>4310</v>
      </c>
      <c r="I720" s="406"/>
      <c r="J720" s="406"/>
      <c r="K720" s="416" t="s">
        <v>6222</v>
      </c>
      <c r="L720" s="407" t="s">
        <v>5840</v>
      </c>
      <c r="M720" s="406"/>
      <c r="N720" s="52"/>
    </row>
    <row r="721" spans="1:14" ht="25.5">
      <c r="A721" s="79"/>
      <c r="B721" s="416">
        <v>9</v>
      </c>
      <c r="C721" s="402" t="s">
        <v>269</v>
      </c>
      <c r="D721" s="402" t="s">
        <v>1677</v>
      </c>
      <c r="E721" s="402" t="s">
        <v>5841</v>
      </c>
      <c r="F721" s="410" t="s">
        <v>5842</v>
      </c>
      <c r="G721" s="402" t="s">
        <v>270</v>
      </c>
      <c r="H721" s="417" t="s">
        <v>4310</v>
      </c>
      <c r="I721" s="406"/>
      <c r="J721" s="406"/>
      <c r="K721" s="416" t="s">
        <v>6222</v>
      </c>
      <c r="L721" s="407" t="s">
        <v>5843</v>
      </c>
      <c r="M721" s="406"/>
      <c r="N721" s="52"/>
    </row>
    <row r="722" spans="1:14" ht="25.5">
      <c r="A722" s="79"/>
      <c r="B722" s="416">
        <v>10</v>
      </c>
      <c r="C722" s="402" t="s">
        <v>271</v>
      </c>
      <c r="D722" s="402" t="s">
        <v>1677</v>
      </c>
      <c r="E722" s="402" t="s">
        <v>5844</v>
      </c>
      <c r="F722" s="410" t="s">
        <v>5845</v>
      </c>
      <c r="G722" s="402" t="s">
        <v>272</v>
      </c>
      <c r="H722" s="417" t="s">
        <v>4310</v>
      </c>
      <c r="I722" s="406"/>
      <c r="J722" s="406"/>
      <c r="K722" s="416" t="s">
        <v>6222</v>
      </c>
      <c r="L722" s="407" t="s">
        <v>5846</v>
      </c>
      <c r="M722" s="406"/>
      <c r="N722" s="52"/>
    </row>
    <row r="723" spans="1:14" ht="25.5">
      <c r="A723" s="79"/>
      <c r="B723" s="416">
        <v>11</v>
      </c>
      <c r="C723" s="402" t="s">
        <v>273</v>
      </c>
      <c r="D723" s="402" t="s">
        <v>1677</v>
      </c>
      <c r="E723" s="402" t="s">
        <v>5847</v>
      </c>
      <c r="F723" s="410" t="s">
        <v>5848</v>
      </c>
      <c r="G723" s="402" t="s">
        <v>274</v>
      </c>
      <c r="H723" s="417" t="s">
        <v>4310</v>
      </c>
      <c r="I723" s="406"/>
      <c r="J723" s="406"/>
      <c r="K723" s="416" t="s">
        <v>6222</v>
      </c>
      <c r="L723" s="407" t="s">
        <v>5849</v>
      </c>
      <c r="M723" s="406"/>
      <c r="N723" s="52"/>
    </row>
    <row r="724" spans="1:14" ht="21" customHeight="1">
      <c r="A724" s="79"/>
      <c r="B724" s="416">
        <v>12</v>
      </c>
      <c r="C724" s="402" t="s">
        <v>275</v>
      </c>
      <c r="D724" s="402" t="s">
        <v>276</v>
      </c>
      <c r="E724" s="402" t="s">
        <v>5850</v>
      </c>
      <c r="F724" s="410" t="s">
        <v>5851</v>
      </c>
      <c r="G724" s="402" t="s">
        <v>277</v>
      </c>
      <c r="H724" s="417" t="s">
        <v>4310</v>
      </c>
      <c r="I724" s="406"/>
      <c r="J724" s="406"/>
      <c r="K724" s="416" t="s">
        <v>6222</v>
      </c>
      <c r="L724" s="407" t="s">
        <v>5852</v>
      </c>
      <c r="M724" s="406"/>
      <c r="N724" s="52"/>
    </row>
    <row r="725" spans="1:14" ht="89.25">
      <c r="A725" s="79"/>
      <c r="B725" s="416">
        <v>13</v>
      </c>
      <c r="C725" s="402" t="s">
        <v>278</v>
      </c>
      <c r="D725" s="402" t="s">
        <v>276</v>
      </c>
      <c r="E725" s="402" t="s">
        <v>5853</v>
      </c>
      <c r="F725" s="410" t="s">
        <v>5854</v>
      </c>
      <c r="G725" s="402" t="s">
        <v>279</v>
      </c>
      <c r="H725" s="417" t="s">
        <v>4310</v>
      </c>
      <c r="I725" s="406"/>
      <c r="J725" s="406"/>
      <c r="K725" s="416" t="s">
        <v>6222</v>
      </c>
      <c r="L725" s="407" t="s">
        <v>5855</v>
      </c>
      <c r="M725" s="406"/>
      <c r="N725" s="52"/>
    </row>
    <row r="726" spans="1:14" ht="21" customHeight="1">
      <c r="A726" s="79"/>
      <c r="B726" s="416">
        <v>14</v>
      </c>
      <c r="C726" s="402" t="s">
        <v>512</v>
      </c>
      <c r="D726" s="402" t="s">
        <v>276</v>
      </c>
      <c r="E726" s="402" t="s">
        <v>5856</v>
      </c>
      <c r="F726" s="410" t="s">
        <v>5857</v>
      </c>
      <c r="G726" s="402" t="s">
        <v>513</v>
      </c>
      <c r="H726" s="417" t="s">
        <v>4310</v>
      </c>
      <c r="I726" s="406"/>
      <c r="J726" s="406"/>
      <c r="K726" s="416" t="s">
        <v>6222</v>
      </c>
      <c r="L726" s="407" t="s">
        <v>5858</v>
      </c>
      <c r="M726" s="406"/>
      <c r="N726" s="52"/>
    </row>
    <row r="727" spans="1:14" ht="18" customHeight="1">
      <c r="A727" s="79"/>
      <c r="B727" s="416">
        <v>15</v>
      </c>
      <c r="C727" s="402" t="s">
        <v>514</v>
      </c>
      <c r="D727" s="402" t="s">
        <v>276</v>
      </c>
      <c r="E727" s="402" t="s">
        <v>5859</v>
      </c>
      <c r="F727" s="410" t="s">
        <v>5860</v>
      </c>
      <c r="G727" s="402" t="s">
        <v>515</v>
      </c>
      <c r="H727" s="417" t="s">
        <v>4310</v>
      </c>
      <c r="I727" s="406"/>
      <c r="J727" s="406"/>
      <c r="K727" s="415" t="s">
        <v>6222</v>
      </c>
      <c r="L727" s="407" t="s">
        <v>5861</v>
      </c>
      <c r="M727" s="406"/>
      <c r="N727" s="52"/>
    </row>
    <row r="728" spans="1:14" ht="25.5">
      <c r="A728" s="79"/>
      <c r="B728" s="416">
        <v>16</v>
      </c>
      <c r="C728" s="402" t="s">
        <v>516</v>
      </c>
      <c r="D728" s="402" t="s">
        <v>276</v>
      </c>
      <c r="E728" s="402" t="s">
        <v>5862</v>
      </c>
      <c r="F728" s="410" t="s">
        <v>5863</v>
      </c>
      <c r="G728" s="402" t="s">
        <v>1645</v>
      </c>
      <c r="H728" s="417" t="s">
        <v>4310</v>
      </c>
      <c r="I728" s="406"/>
      <c r="J728" s="406"/>
      <c r="K728" s="415" t="s">
        <v>6222</v>
      </c>
      <c r="L728" s="407" t="s">
        <v>5864</v>
      </c>
      <c r="M728" s="406"/>
      <c r="N728" s="52"/>
    </row>
    <row r="729" spans="1:14" ht="25.5">
      <c r="A729" s="79"/>
      <c r="B729" s="416">
        <v>17</v>
      </c>
      <c r="C729" s="402" t="s">
        <v>517</v>
      </c>
      <c r="D729" s="402" t="s">
        <v>276</v>
      </c>
      <c r="E729" s="402" t="s">
        <v>5865</v>
      </c>
      <c r="F729" s="410" t="s">
        <v>5866</v>
      </c>
      <c r="G729" s="402" t="s">
        <v>6303</v>
      </c>
      <c r="H729" s="417" t="s">
        <v>4310</v>
      </c>
      <c r="I729" s="406"/>
      <c r="J729" s="406"/>
      <c r="K729" s="415" t="s">
        <v>6222</v>
      </c>
      <c r="L729" s="407" t="s">
        <v>5867</v>
      </c>
      <c r="M729" s="406"/>
      <c r="N729" s="52"/>
    </row>
    <row r="730" spans="1:14" ht="25.5">
      <c r="A730" s="79"/>
      <c r="B730" s="416">
        <v>18</v>
      </c>
      <c r="C730" s="402" t="s">
        <v>518</v>
      </c>
      <c r="D730" s="402" t="s">
        <v>276</v>
      </c>
      <c r="E730" s="402" t="s">
        <v>5862</v>
      </c>
      <c r="F730" s="410" t="s">
        <v>5868</v>
      </c>
      <c r="G730" s="402" t="s">
        <v>5869</v>
      </c>
      <c r="H730" s="417" t="s">
        <v>4310</v>
      </c>
      <c r="I730" s="406"/>
      <c r="J730" s="406"/>
      <c r="K730" s="416" t="s">
        <v>6222</v>
      </c>
      <c r="L730" s="407" t="s">
        <v>5870</v>
      </c>
      <c r="M730" s="406"/>
      <c r="N730" s="52"/>
    </row>
    <row r="731" spans="1:14" ht="25.5">
      <c r="A731" s="79"/>
      <c r="B731" s="416">
        <v>19</v>
      </c>
      <c r="C731" s="402" t="s">
        <v>519</v>
      </c>
      <c r="D731" s="402" t="s">
        <v>1672</v>
      </c>
      <c r="E731" s="402" t="s">
        <v>5871</v>
      </c>
      <c r="F731" s="410" t="s">
        <v>5872</v>
      </c>
      <c r="G731" s="402" t="s">
        <v>520</v>
      </c>
      <c r="H731" s="417" t="s">
        <v>4310</v>
      </c>
      <c r="I731" s="406"/>
      <c r="J731" s="406"/>
      <c r="K731" s="416" t="s">
        <v>6222</v>
      </c>
      <c r="L731" s="407" t="s">
        <v>5873</v>
      </c>
      <c r="M731" s="406"/>
      <c r="N731" s="52"/>
    </row>
    <row r="732" spans="1:14" ht="25.5">
      <c r="A732" s="79"/>
      <c r="B732" s="416">
        <v>20</v>
      </c>
      <c r="C732" s="402" t="s">
        <v>521</v>
      </c>
      <c r="D732" s="402" t="s">
        <v>276</v>
      </c>
      <c r="E732" s="402" t="s">
        <v>5862</v>
      </c>
      <c r="F732" s="410" t="s">
        <v>5874</v>
      </c>
      <c r="G732" s="402" t="s">
        <v>1659</v>
      </c>
      <c r="H732" s="417" t="s">
        <v>4310</v>
      </c>
      <c r="I732" s="406"/>
      <c r="J732" s="406"/>
      <c r="K732" s="416" t="s">
        <v>6222</v>
      </c>
      <c r="L732" s="407" t="s">
        <v>5875</v>
      </c>
      <c r="M732" s="406"/>
      <c r="N732" s="52"/>
    </row>
    <row r="733" spans="1:14" ht="25.5">
      <c r="A733" s="79"/>
      <c r="B733" s="416">
        <v>21</v>
      </c>
      <c r="C733" s="402" t="s">
        <v>522</v>
      </c>
      <c r="D733" s="402" t="s">
        <v>1672</v>
      </c>
      <c r="E733" s="402" t="s">
        <v>5876</v>
      </c>
      <c r="F733" s="410" t="s">
        <v>5877</v>
      </c>
      <c r="G733" s="402" t="s">
        <v>523</v>
      </c>
      <c r="H733" s="417" t="s">
        <v>4310</v>
      </c>
      <c r="I733" s="406"/>
      <c r="J733" s="406"/>
      <c r="K733" s="416" t="s">
        <v>6222</v>
      </c>
      <c r="L733" s="407" t="s">
        <v>5878</v>
      </c>
      <c r="M733" s="406"/>
      <c r="N733" s="52"/>
    </row>
    <row r="734" spans="1:14" ht="38.25">
      <c r="A734" s="79"/>
      <c r="B734" s="416">
        <v>22</v>
      </c>
      <c r="C734" s="402" t="s">
        <v>525</v>
      </c>
      <c r="D734" s="402" t="s">
        <v>1674</v>
      </c>
      <c r="E734" s="402" t="s">
        <v>5880</v>
      </c>
      <c r="F734" s="410" t="s">
        <v>5881</v>
      </c>
      <c r="G734" s="402" t="s">
        <v>6304</v>
      </c>
      <c r="H734" s="417" t="s">
        <v>4310</v>
      </c>
      <c r="I734" s="406"/>
      <c r="J734" s="406"/>
      <c r="K734" s="415" t="s">
        <v>6222</v>
      </c>
      <c r="L734" s="407" t="s">
        <v>5882</v>
      </c>
      <c r="M734" s="406"/>
      <c r="N734" s="52"/>
    </row>
    <row r="735" spans="1:14" ht="25.5">
      <c r="A735" s="79"/>
      <c r="B735" s="416">
        <v>23</v>
      </c>
      <c r="C735" s="402" t="s">
        <v>526</v>
      </c>
      <c r="D735" s="402" t="s">
        <v>1674</v>
      </c>
      <c r="E735" s="402" t="s">
        <v>5879</v>
      </c>
      <c r="F735" s="410" t="s">
        <v>5883</v>
      </c>
      <c r="G735" s="402" t="s">
        <v>524</v>
      </c>
      <c r="H735" s="417" t="s">
        <v>4310</v>
      </c>
      <c r="I735" s="406"/>
      <c r="J735" s="406"/>
      <c r="K735" s="415" t="s">
        <v>6222</v>
      </c>
      <c r="L735" s="407" t="s">
        <v>5884</v>
      </c>
      <c r="M735" s="406"/>
      <c r="N735" s="52"/>
    </row>
    <row r="736" spans="1:14" ht="25.5">
      <c r="A736" s="79"/>
      <c r="B736" s="416">
        <v>24</v>
      </c>
      <c r="C736" s="403" t="s">
        <v>527</v>
      </c>
      <c r="D736" s="403" t="s">
        <v>1674</v>
      </c>
      <c r="E736" s="403" t="s">
        <v>5885</v>
      </c>
      <c r="F736" s="410" t="s">
        <v>5886</v>
      </c>
      <c r="G736" s="403" t="s">
        <v>1659</v>
      </c>
      <c r="H736" s="417" t="s">
        <v>4310</v>
      </c>
      <c r="I736" s="406"/>
      <c r="J736" s="406"/>
      <c r="K736" s="416" t="s">
        <v>6222</v>
      </c>
      <c r="L736" s="409" t="s">
        <v>5887</v>
      </c>
      <c r="M736" s="406"/>
      <c r="N736" s="52"/>
    </row>
    <row r="737" spans="1:14" ht="25.5">
      <c r="A737" s="79"/>
      <c r="B737" s="416">
        <v>25</v>
      </c>
      <c r="C737" s="402" t="s">
        <v>5888</v>
      </c>
      <c r="D737" s="402" t="s">
        <v>1674</v>
      </c>
      <c r="E737" s="402" t="s">
        <v>5889</v>
      </c>
      <c r="F737" s="410" t="s">
        <v>5890</v>
      </c>
      <c r="G737" s="402" t="s">
        <v>6305</v>
      </c>
      <c r="H737" s="417" t="s">
        <v>4310</v>
      </c>
      <c r="I737" s="406"/>
      <c r="J737" s="406"/>
      <c r="K737" s="416" t="s">
        <v>6222</v>
      </c>
      <c r="L737" s="407" t="s">
        <v>5891</v>
      </c>
      <c r="M737" s="406"/>
      <c r="N737" s="52"/>
    </row>
    <row r="738" spans="1:14" ht="25.5">
      <c r="A738" s="79"/>
      <c r="B738" s="416">
        <v>26</v>
      </c>
      <c r="C738" s="402" t="s">
        <v>5892</v>
      </c>
      <c r="D738" s="402" t="s">
        <v>1674</v>
      </c>
      <c r="E738" s="402" t="s">
        <v>5893</v>
      </c>
      <c r="F738" s="410" t="s">
        <v>5894</v>
      </c>
      <c r="G738" s="402" t="s">
        <v>5895</v>
      </c>
      <c r="H738" s="417" t="s">
        <v>4310</v>
      </c>
      <c r="I738" s="406"/>
      <c r="J738" s="406"/>
      <c r="K738" s="416" t="s">
        <v>6222</v>
      </c>
      <c r="L738" s="407" t="s">
        <v>5896</v>
      </c>
      <c r="M738" s="406"/>
      <c r="N738" s="52"/>
    </row>
    <row r="739" spans="1:14" ht="25.5">
      <c r="A739" s="79"/>
      <c r="B739" s="416">
        <v>27</v>
      </c>
      <c r="C739" s="402" t="s">
        <v>528</v>
      </c>
      <c r="D739" s="402" t="s">
        <v>1674</v>
      </c>
      <c r="E739" s="402" t="s">
        <v>5897</v>
      </c>
      <c r="F739" s="410" t="s">
        <v>5898</v>
      </c>
      <c r="G739" s="402" t="s">
        <v>529</v>
      </c>
      <c r="H739" s="417" t="s">
        <v>4310</v>
      </c>
      <c r="I739" s="406"/>
      <c r="J739" s="406"/>
      <c r="K739" s="416" t="s">
        <v>6222</v>
      </c>
      <c r="L739" s="407" t="s">
        <v>5899</v>
      </c>
      <c r="M739" s="406"/>
      <c r="N739" s="52"/>
    </row>
    <row r="740" spans="1:14" ht="25.5">
      <c r="A740" s="79"/>
      <c r="B740" s="416">
        <v>28</v>
      </c>
      <c r="C740" s="402" t="s">
        <v>6306</v>
      </c>
      <c r="D740" s="402" t="s">
        <v>1674</v>
      </c>
      <c r="E740" s="402" t="s">
        <v>5900</v>
      </c>
      <c r="F740" s="410" t="s">
        <v>5901</v>
      </c>
      <c r="G740" s="402" t="s">
        <v>6307</v>
      </c>
      <c r="H740" s="417" t="s">
        <v>4310</v>
      </c>
      <c r="I740" s="406"/>
      <c r="J740" s="406"/>
      <c r="K740" s="416" t="s">
        <v>6222</v>
      </c>
      <c r="L740" s="407" t="s">
        <v>5902</v>
      </c>
      <c r="M740" s="406"/>
      <c r="N740" s="52"/>
    </row>
    <row r="741" spans="1:14" ht="102">
      <c r="A741" s="79"/>
      <c r="B741" s="416">
        <v>29</v>
      </c>
      <c r="C741" s="402" t="s">
        <v>5903</v>
      </c>
      <c r="D741" s="402" t="s">
        <v>1674</v>
      </c>
      <c r="E741" s="402" t="s">
        <v>5904</v>
      </c>
      <c r="F741" s="410" t="s">
        <v>5905</v>
      </c>
      <c r="G741" s="402" t="s">
        <v>5906</v>
      </c>
      <c r="H741" s="417" t="s">
        <v>4310</v>
      </c>
      <c r="I741" s="406"/>
      <c r="J741" s="406"/>
      <c r="K741" s="415" t="s">
        <v>6222</v>
      </c>
      <c r="L741" s="407" t="s">
        <v>5907</v>
      </c>
      <c r="M741" s="406"/>
      <c r="N741" s="52"/>
    </row>
    <row r="742" spans="1:14" ht="25.5">
      <c r="A742" s="79"/>
      <c r="B742" s="416">
        <v>30</v>
      </c>
      <c r="C742" s="402" t="s">
        <v>530</v>
      </c>
      <c r="D742" s="402" t="s">
        <v>1674</v>
      </c>
      <c r="E742" s="402" t="s">
        <v>5908</v>
      </c>
      <c r="F742" s="410" t="s">
        <v>5909</v>
      </c>
      <c r="G742" s="402" t="s">
        <v>531</v>
      </c>
      <c r="H742" s="417" t="s">
        <v>4310</v>
      </c>
      <c r="I742" s="406"/>
      <c r="J742" s="406"/>
      <c r="K742" s="416" t="s">
        <v>6234</v>
      </c>
      <c r="L742" s="407" t="s">
        <v>5910</v>
      </c>
      <c r="M742" s="406"/>
      <c r="N742" s="52"/>
    </row>
    <row r="743" spans="1:14" ht="25.5">
      <c r="A743" s="79"/>
      <c r="B743" s="416">
        <v>31</v>
      </c>
      <c r="C743" s="402" t="s">
        <v>5911</v>
      </c>
      <c r="D743" s="402" t="s">
        <v>1674</v>
      </c>
      <c r="E743" s="402" t="s">
        <v>5912</v>
      </c>
      <c r="F743" s="410" t="s">
        <v>5913</v>
      </c>
      <c r="G743" s="402" t="s">
        <v>5914</v>
      </c>
      <c r="H743" s="417" t="s">
        <v>4310</v>
      </c>
      <c r="I743" s="406"/>
      <c r="J743" s="406"/>
      <c r="K743" s="416" t="s">
        <v>6234</v>
      </c>
      <c r="L743" s="407" t="s">
        <v>5915</v>
      </c>
      <c r="M743" s="406"/>
      <c r="N743" s="52"/>
    </row>
    <row r="744" spans="1:14" ht="25.5">
      <c r="A744" s="79"/>
      <c r="B744" s="416">
        <v>32</v>
      </c>
      <c r="C744" s="411" t="s">
        <v>5916</v>
      </c>
      <c r="D744" s="402" t="s">
        <v>1674</v>
      </c>
      <c r="E744" s="402" t="s">
        <v>5917</v>
      </c>
      <c r="F744" s="410" t="s">
        <v>5918</v>
      </c>
      <c r="G744" s="412" t="s">
        <v>5919</v>
      </c>
      <c r="H744" s="417" t="s">
        <v>4310</v>
      </c>
      <c r="I744" s="406"/>
      <c r="J744" s="406"/>
      <c r="K744" s="416" t="s">
        <v>6234</v>
      </c>
      <c r="L744" s="407" t="s">
        <v>5920</v>
      </c>
      <c r="M744" s="406"/>
      <c r="N744" s="52"/>
    </row>
    <row r="745" spans="1:14" ht="25.5">
      <c r="A745" s="79"/>
      <c r="B745" s="416">
        <v>33</v>
      </c>
      <c r="C745" s="411" t="s">
        <v>5921</v>
      </c>
      <c r="D745" s="402" t="s">
        <v>1674</v>
      </c>
      <c r="E745" s="403" t="s">
        <v>5922</v>
      </c>
      <c r="F745" s="410" t="s">
        <v>5923</v>
      </c>
      <c r="G745" s="412" t="s">
        <v>6308</v>
      </c>
      <c r="H745" s="417" t="s">
        <v>4310</v>
      </c>
      <c r="I745" s="406"/>
      <c r="J745" s="406"/>
      <c r="K745" s="416" t="s">
        <v>6234</v>
      </c>
      <c r="L745" s="407" t="s">
        <v>5924</v>
      </c>
      <c r="M745" s="406"/>
      <c r="N745" s="52"/>
    </row>
    <row r="746" spans="1:14" ht="25.5">
      <c r="A746" s="79"/>
      <c r="B746" s="416">
        <v>34</v>
      </c>
      <c r="C746" s="411" t="s">
        <v>5925</v>
      </c>
      <c r="D746" s="402" t="s">
        <v>1674</v>
      </c>
      <c r="E746" s="402" t="s">
        <v>5926</v>
      </c>
      <c r="F746" s="410" t="s">
        <v>5927</v>
      </c>
      <c r="G746" s="413" t="s">
        <v>6309</v>
      </c>
      <c r="H746" s="417" t="s">
        <v>4310</v>
      </c>
      <c r="I746" s="406"/>
      <c r="J746" s="406"/>
      <c r="K746" s="416" t="s">
        <v>6234</v>
      </c>
      <c r="L746" s="407" t="s">
        <v>5928</v>
      </c>
      <c r="M746" s="406"/>
      <c r="N746" s="52"/>
    </row>
    <row r="747" spans="1:14" ht="25.5">
      <c r="A747" s="79"/>
      <c r="B747" s="416">
        <v>35</v>
      </c>
      <c r="C747" s="411" t="s">
        <v>5929</v>
      </c>
      <c r="D747" s="402" t="s">
        <v>1674</v>
      </c>
      <c r="E747" s="402" t="s">
        <v>5930</v>
      </c>
      <c r="F747" s="410" t="s">
        <v>5931</v>
      </c>
      <c r="G747" s="413" t="s">
        <v>5932</v>
      </c>
      <c r="H747" s="417" t="s">
        <v>4310</v>
      </c>
      <c r="I747" s="406"/>
      <c r="J747" s="406"/>
      <c r="K747" s="416" t="s">
        <v>6234</v>
      </c>
      <c r="L747" s="407" t="s">
        <v>5933</v>
      </c>
      <c r="M747" s="406"/>
      <c r="N747" s="52"/>
    </row>
    <row r="748" spans="1:14" ht="25.5">
      <c r="A748" s="79"/>
      <c r="B748" s="416">
        <v>36</v>
      </c>
      <c r="C748" s="411" t="s">
        <v>5934</v>
      </c>
      <c r="D748" s="402" t="s">
        <v>1674</v>
      </c>
      <c r="E748" s="402" t="s">
        <v>5930</v>
      </c>
      <c r="F748" s="410" t="s">
        <v>5935</v>
      </c>
      <c r="G748" s="413" t="s">
        <v>5932</v>
      </c>
      <c r="H748" s="417" t="s">
        <v>4310</v>
      </c>
      <c r="I748" s="406"/>
      <c r="J748" s="406"/>
      <c r="K748" s="416" t="s">
        <v>6234</v>
      </c>
      <c r="L748" s="407" t="s">
        <v>5936</v>
      </c>
      <c r="M748" s="406"/>
      <c r="N748" s="52"/>
    </row>
    <row r="749" spans="1:14" ht="18.75" customHeight="1">
      <c r="A749" s="79"/>
      <c r="B749" s="416">
        <v>37</v>
      </c>
      <c r="C749" s="411" t="s">
        <v>5937</v>
      </c>
      <c r="D749" s="402" t="s">
        <v>1674</v>
      </c>
      <c r="E749" s="402" t="s">
        <v>5938</v>
      </c>
      <c r="F749" s="410" t="s">
        <v>5939</v>
      </c>
      <c r="G749" s="413" t="s">
        <v>6310</v>
      </c>
      <c r="H749" s="417" t="s">
        <v>4310</v>
      </c>
      <c r="I749" s="406"/>
      <c r="J749" s="406"/>
      <c r="K749" s="415" t="s">
        <v>6234</v>
      </c>
      <c r="L749" s="407" t="s">
        <v>5940</v>
      </c>
      <c r="M749" s="406"/>
      <c r="N749" s="52"/>
    </row>
    <row r="750" spans="1:14" ht="25.5">
      <c r="A750" s="79"/>
      <c r="B750" s="416">
        <v>38</v>
      </c>
      <c r="C750" s="411" t="s">
        <v>5941</v>
      </c>
      <c r="D750" s="403" t="s">
        <v>276</v>
      </c>
      <c r="E750" s="402" t="s">
        <v>5942</v>
      </c>
      <c r="F750" s="410" t="s">
        <v>5943</v>
      </c>
      <c r="G750" s="413" t="s">
        <v>6311</v>
      </c>
      <c r="H750" s="417" t="s">
        <v>4310</v>
      </c>
      <c r="I750" s="406"/>
      <c r="J750" s="406"/>
      <c r="K750" s="415" t="s">
        <v>6234</v>
      </c>
      <c r="L750" s="407" t="s">
        <v>5944</v>
      </c>
      <c r="M750" s="406"/>
      <c r="N750" s="52"/>
    </row>
    <row r="751" spans="1:14" ht="25.5">
      <c r="A751" s="79"/>
      <c r="B751" s="416">
        <v>39</v>
      </c>
      <c r="C751" s="411" t="s">
        <v>5945</v>
      </c>
      <c r="D751" s="403" t="s">
        <v>276</v>
      </c>
      <c r="E751" s="402" t="s">
        <v>5942</v>
      </c>
      <c r="F751" s="410" t="s">
        <v>5946</v>
      </c>
      <c r="G751" s="413" t="s">
        <v>6312</v>
      </c>
      <c r="H751" s="417" t="s">
        <v>4310</v>
      </c>
      <c r="I751" s="406"/>
      <c r="J751" s="408"/>
      <c r="K751" s="416" t="s">
        <v>6234</v>
      </c>
      <c r="L751" s="407" t="s">
        <v>5947</v>
      </c>
      <c r="M751" s="406"/>
      <c r="N751" s="52"/>
    </row>
    <row r="752" spans="1:14" ht="25.5">
      <c r="A752" s="79"/>
      <c r="B752" s="416">
        <v>40</v>
      </c>
      <c r="C752" s="411" t="s">
        <v>5948</v>
      </c>
      <c r="D752" s="403" t="s">
        <v>276</v>
      </c>
      <c r="E752" s="402" t="s">
        <v>5942</v>
      </c>
      <c r="F752" s="410" t="s">
        <v>5949</v>
      </c>
      <c r="G752" s="413" t="s">
        <v>6311</v>
      </c>
      <c r="H752" s="417" t="s">
        <v>4310</v>
      </c>
      <c r="I752" s="406"/>
      <c r="J752" s="408"/>
      <c r="K752" s="416" t="s">
        <v>6234</v>
      </c>
      <c r="L752" s="407" t="s">
        <v>5950</v>
      </c>
      <c r="M752" s="406"/>
      <c r="N752" s="52"/>
    </row>
    <row r="753" spans="1:14" ht="25.5">
      <c r="A753" s="79"/>
      <c r="B753" s="416">
        <v>41</v>
      </c>
      <c r="C753" s="411" t="s">
        <v>5951</v>
      </c>
      <c r="D753" s="403" t="s">
        <v>276</v>
      </c>
      <c r="E753" s="402" t="s">
        <v>5952</v>
      </c>
      <c r="F753" s="410" t="s">
        <v>5953</v>
      </c>
      <c r="G753" s="413" t="s">
        <v>6313</v>
      </c>
      <c r="H753" s="417" t="s">
        <v>4310</v>
      </c>
      <c r="I753" s="406"/>
      <c r="J753" s="408"/>
      <c r="K753" s="416" t="s">
        <v>6234</v>
      </c>
      <c r="L753" s="407" t="s">
        <v>5954</v>
      </c>
      <c r="M753" s="406"/>
      <c r="N753" s="52"/>
    </row>
    <row r="754" spans="1:14" ht="25.5">
      <c r="A754" s="79"/>
      <c r="B754" s="416">
        <v>42</v>
      </c>
      <c r="C754" s="411" t="s">
        <v>5955</v>
      </c>
      <c r="D754" s="403" t="s">
        <v>5956</v>
      </c>
      <c r="E754" s="402" t="s">
        <v>5957</v>
      </c>
      <c r="F754" s="410" t="s">
        <v>5958</v>
      </c>
      <c r="G754" s="413" t="s">
        <v>6314</v>
      </c>
      <c r="H754" s="417" t="s">
        <v>4310</v>
      </c>
      <c r="I754" s="406"/>
      <c r="J754" s="408"/>
      <c r="K754" s="416" t="s">
        <v>6234</v>
      </c>
      <c r="L754" s="407" t="s">
        <v>5959</v>
      </c>
      <c r="M754" s="406"/>
      <c r="N754" s="52"/>
    </row>
    <row r="755" spans="1:14" ht="25.5">
      <c r="A755" s="79"/>
      <c r="B755" s="416">
        <v>43</v>
      </c>
      <c r="C755" s="411" t="s">
        <v>5960</v>
      </c>
      <c r="D755" s="403" t="s">
        <v>5956</v>
      </c>
      <c r="E755" s="402" t="s">
        <v>5961</v>
      </c>
      <c r="F755" s="410" t="s">
        <v>5962</v>
      </c>
      <c r="G755" s="413" t="s">
        <v>6315</v>
      </c>
      <c r="H755" s="417" t="s">
        <v>4310</v>
      </c>
      <c r="I755" s="406"/>
      <c r="J755" s="408"/>
      <c r="K755" s="416" t="s">
        <v>6234</v>
      </c>
      <c r="L755" s="407" t="s">
        <v>5963</v>
      </c>
      <c r="M755" s="406"/>
      <c r="N755" s="52"/>
    </row>
    <row r="756" spans="1:14" ht="25.5">
      <c r="A756" s="79"/>
      <c r="B756" s="416">
        <v>44</v>
      </c>
      <c r="C756" s="411" t="s">
        <v>5964</v>
      </c>
      <c r="D756" s="403" t="s">
        <v>5965</v>
      </c>
      <c r="E756" s="402" t="s">
        <v>5966</v>
      </c>
      <c r="F756" s="410" t="s">
        <v>5967</v>
      </c>
      <c r="G756" s="413" t="s">
        <v>6316</v>
      </c>
      <c r="H756" s="417" t="s">
        <v>4310</v>
      </c>
      <c r="I756" s="406"/>
      <c r="J756" s="408"/>
      <c r="K756" s="416" t="s">
        <v>6234</v>
      </c>
      <c r="L756" s="407" t="s">
        <v>5968</v>
      </c>
      <c r="M756" s="406"/>
      <c r="N756" s="52"/>
    </row>
    <row r="757" spans="1:14" ht="25.5">
      <c r="A757" s="79"/>
      <c r="B757" s="416">
        <v>45</v>
      </c>
      <c r="C757" s="414" t="s">
        <v>5969</v>
      </c>
      <c r="D757" s="403" t="s">
        <v>276</v>
      </c>
      <c r="E757" s="402" t="s">
        <v>5970</v>
      </c>
      <c r="F757" s="410" t="s">
        <v>5971</v>
      </c>
      <c r="G757" s="404">
        <v>3200</v>
      </c>
      <c r="H757" s="417" t="s">
        <v>4310</v>
      </c>
      <c r="I757" s="406"/>
      <c r="J757" s="408"/>
      <c r="K757" s="416" t="s">
        <v>6234</v>
      </c>
      <c r="L757" s="407" t="s">
        <v>5972</v>
      </c>
      <c r="M757" s="406"/>
      <c r="N757" s="52"/>
    </row>
    <row r="758" spans="1:14" ht="25.5">
      <c r="A758" s="79"/>
      <c r="B758" s="416">
        <v>46</v>
      </c>
      <c r="C758" s="402" t="s">
        <v>5892</v>
      </c>
      <c r="D758" s="402" t="s">
        <v>1674</v>
      </c>
      <c r="E758" s="402" t="s">
        <v>5893</v>
      </c>
      <c r="F758" s="410" t="s">
        <v>6317</v>
      </c>
      <c r="G758" s="402" t="s">
        <v>6318</v>
      </c>
      <c r="H758" s="417" t="s">
        <v>4310</v>
      </c>
      <c r="I758" s="406"/>
      <c r="J758" s="406"/>
      <c r="K758" s="416" t="s">
        <v>6234</v>
      </c>
      <c r="L758" s="407" t="s">
        <v>6319</v>
      </c>
      <c r="M758" s="406"/>
      <c r="N758" s="52"/>
    </row>
    <row r="759" spans="1:14" ht="25.5">
      <c r="A759" s="79"/>
      <c r="B759" s="416">
        <v>47</v>
      </c>
      <c r="C759" s="397" t="s">
        <v>1557</v>
      </c>
      <c r="D759" s="397" t="s">
        <v>1555</v>
      </c>
      <c r="E759" s="397" t="s">
        <v>1556</v>
      </c>
      <c r="F759" s="397" t="s">
        <v>1558</v>
      </c>
      <c r="G759" s="397" t="s">
        <v>1559</v>
      </c>
      <c r="H759" s="417" t="s">
        <v>4310</v>
      </c>
      <c r="I759" s="399"/>
      <c r="J759" s="399"/>
      <c r="K759" s="428">
        <v>42852</v>
      </c>
      <c r="L759" s="398" t="s">
        <v>1560</v>
      </c>
      <c r="M759" s="406"/>
      <c r="N759" s="52"/>
    </row>
    <row r="760" spans="1:14" ht="13.5">
      <c r="A760" s="79"/>
      <c r="B760" s="416">
        <v>48</v>
      </c>
      <c r="C760" s="397" t="s">
        <v>1561</v>
      </c>
      <c r="D760" s="397" t="s">
        <v>1562</v>
      </c>
      <c r="E760" s="397" t="s">
        <v>1563</v>
      </c>
      <c r="F760" s="397" t="s">
        <v>1564</v>
      </c>
      <c r="G760" s="397" t="s">
        <v>1523</v>
      </c>
      <c r="H760" s="417" t="s">
        <v>4310</v>
      </c>
      <c r="I760" s="399"/>
      <c r="J760" s="399"/>
      <c r="K760" s="428">
        <v>42849</v>
      </c>
      <c r="L760" s="398" t="s">
        <v>1565</v>
      </c>
      <c r="M760" s="406"/>
      <c r="N760" s="52"/>
    </row>
    <row r="761" spans="1:14" ht="36.75" customHeight="1">
      <c r="A761" s="79"/>
      <c r="B761" s="416">
        <v>49</v>
      </c>
      <c r="C761" s="397" t="s">
        <v>1567</v>
      </c>
      <c r="D761" s="397" t="s">
        <v>1562</v>
      </c>
      <c r="E761" s="397" t="s">
        <v>1566</v>
      </c>
      <c r="F761" s="397" t="s">
        <v>1568</v>
      </c>
      <c r="G761" s="397" t="s">
        <v>1559</v>
      </c>
      <c r="H761" s="417" t="s">
        <v>4310</v>
      </c>
      <c r="I761" s="399"/>
      <c r="J761" s="399"/>
      <c r="K761" s="428">
        <v>42849</v>
      </c>
      <c r="L761" s="398" t="s">
        <v>1569</v>
      </c>
      <c r="M761" s="406"/>
      <c r="N761" s="52"/>
    </row>
    <row r="762" spans="1:14" ht="13.5">
      <c r="A762" s="79"/>
      <c r="B762" s="416">
        <v>50</v>
      </c>
      <c r="C762" s="397" t="s">
        <v>1570</v>
      </c>
      <c r="D762" s="397" t="s">
        <v>1571</v>
      </c>
      <c r="E762" s="397" t="s">
        <v>1572</v>
      </c>
      <c r="F762" s="397" t="s">
        <v>1573</v>
      </c>
      <c r="G762" s="397" t="s">
        <v>1574</v>
      </c>
      <c r="H762" s="417" t="s">
        <v>4310</v>
      </c>
      <c r="I762" s="399"/>
      <c r="J762" s="399"/>
      <c r="K762" s="428">
        <v>42859</v>
      </c>
      <c r="L762" s="398" t="s">
        <v>1575</v>
      </c>
      <c r="M762" s="406"/>
      <c r="N762" s="52"/>
    </row>
    <row r="763" spans="1:14" ht="102">
      <c r="A763" s="79"/>
      <c r="B763" s="416">
        <v>51</v>
      </c>
      <c r="C763" s="397" t="s">
        <v>1576</v>
      </c>
      <c r="D763" s="397" t="s">
        <v>1562</v>
      </c>
      <c r="E763" s="397" t="s">
        <v>1577</v>
      </c>
      <c r="F763" s="397" t="s">
        <v>1578</v>
      </c>
      <c r="G763" s="397" t="s">
        <v>1579</v>
      </c>
      <c r="H763" s="417" t="s">
        <v>4310</v>
      </c>
      <c r="I763" s="400"/>
      <c r="J763" s="400"/>
      <c r="K763" s="428">
        <v>42849</v>
      </c>
      <c r="L763" s="398" t="s">
        <v>1580</v>
      </c>
      <c r="M763" s="406"/>
      <c r="N763" s="52"/>
    </row>
    <row r="764" spans="1:14" ht="13.5">
      <c r="A764" s="79"/>
      <c r="B764" s="416">
        <v>52</v>
      </c>
      <c r="C764" s="397" t="s">
        <v>920</v>
      </c>
      <c r="D764" s="397" t="s">
        <v>1562</v>
      </c>
      <c r="E764" s="397" t="s">
        <v>1581</v>
      </c>
      <c r="F764" s="397" t="s">
        <v>1582</v>
      </c>
      <c r="G764" s="397" t="s">
        <v>1583</v>
      </c>
      <c r="H764" s="417" t="s">
        <v>4310</v>
      </c>
      <c r="I764" s="400"/>
      <c r="J764" s="400"/>
      <c r="K764" s="428">
        <v>42849</v>
      </c>
      <c r="L764" s="398" t="s">
        <v>1584</v>
      </c>
      <c r="M764" s="406"/>
      <c r="N764" s="52"/>
    </row>
    <row r="765" spans="1:14" ht="13.5">
      <c r="A765" s="79"/>
      <c r="B765" s="416">
        <v>53</v>
      </c>
      <c r="C765" s="397" t="s">
        <v>1585</v>
      </c>
      <c r="D765" s="397" t="s">
        <v>1562</v>
      </c>
      <c r="E765" s="397" t="s">
        <v>1586</v>
      </c>
      <c r="F765" s="397" t="s">
        <v>1587</v>
      </c>
      <c r="G765" s="397" t="s">
        <v>1588</v>
      </c>
      <c r="H765" s="417" t="s">
        <v>4310</v>
      </c>
      <c r="I765" s="400"/>
      <c r="J765" s="400"/>
      <c r="K765" s="428">
        <v>42849</v>
      </c>
      <c r="L765" s="398" t="s">
        <v>1589</v>
      </c>
      <c r="M765" s="406"/>
      <c r="N765" s="52"/>
    </row>
    <row r="766" spans="1:14" ht="25.5">
      <c r="A766" s="79"/>
      <c r="B766" s="416">
        <v>54</v>
      </c>
      <c r="C766" s="397" t="s">
        <v>1590</v>
      </c>
      <c r="D766" s="397" t="s">
        <v>1562</v>
      </c>
      <c r="E766" s="397" t="s">
        <v>1591</v>
      </c>
      <c r="F766" s="397" t="s">
        <v>1592</v>
      </c>
      <c r="G766" s="397" t="s">
        <v>1593</v>
      </c>
      <c r="H766" s="417" t="s">
        <v>4310</v>
      </c>
      <c r="I766" s="400"/>
      <c r="J766" s="400"/>
      <c r="K766" s="428">
        <v>42849</v>
      </c>
      <c r="L766" s="398" t="s">
        <v>1594</v>
      </c>
      <c r="M766" s="406"/>
      <c r="N766" s="52"/>
    </row>
    <row r="767" spans="1:14" ht="25.5">
      <c r="A767" s="79"/>
      <c r="B767" s="416">
        <v>55</v>
      </c>
      <c r="C767" s="397" t="s">
        <v>1595</v>
      </c>
      <c r="D767" s="397" t="s">
        <v>1562</v>
      </c>
      <c r="E767" s="397" t="s">
        <v>1596</v>
      </c>
      <c r="F767" s="397" t="s">
        <v>1597</v>
      </c>
      <c r="G767" s="397" t="s">
        <v>1598</v>
      </c>
      <c r="H767" s="417" t="s">
        <v>4310</v>
      </c>
      <c r="I767" s="400"/>
      <c r="J767" s="400"/>
      <c r="K767" s="428">
        <v>42849</v>
      </c>
      <c r="L767" s="398" t="s">
        <v>1599</v>
      </c>
      <c r="M767" s="406"/>
      <c r="N767" s="52"/>
    </row>
    <row r="768" spans="1:14" ht="25.5">
      <c r="A768" s="79"/>
      <c r="B768" s="416">
        <v>56</v>
      </c>
      <c r="C768" s="397" t="s">
        <v>1600</v>
      </c>
      <c r="D768" s="397" t="s">
        <v>1562</v>
      </c>
      <c r="E768" s="397" t="s">
        <v>1483</v>
      </c>
      <c r="F768" s="397" t="s">
        <v>1601</v>
      </c>
      <c r="G768" s="397" t="s">
        <v>1602</v>
      </c>
      <c r="H768" s="417" t="s">
        <v>4310</v>
      </c>
      <c r="I768" s="400"/>
      <c r="J768" s="400"/>
      <c r="K768" s="428">
        <v>42849</v>
      </c>
      <c r="L768" s="398" t="s">
        <v>1603</v>
      </c>
      <c r="M768" s="406"/>
      <c r="N768" s="52"/>
    </row>
    <row r="769" spans="1:14" ht="25.5" customHeight="1">
      <c r="A769" s="79"/>
      <c r="B769" s="416">
        <v>57</v>
      </c>
      <c r="C769" s="397" t="s">
        <v>1604</v>
      </c>
      <c r="D769" s="397" t="s">
        <v>1562</v>
      </c>
      <c r="E769" s="397" t="s">
        <v>1605</v>
      </c>
      <c r="F769" s="397" t="s">
        <v>1606</v>
      </c>
      <c r="G769" s="397" t="s">
        <v>1607</v>
      </c>
      <c r="H769" s="417" t="s">
        <v>4310</v>
      </c>
      <c r="I769" s="400"/>
      <c r="J769" s="400"/>
      <c r="K769" s="428">
        <v>42849</v>
      </c>
      <c r="L769" s="398" t="s">
        <v>1608</v>
      </c>
      <c r="M769" s="406"/>
      <c r="N769" s="52"/>
    </row>
    <row r="770" spans="1:14" ht="25.5">
      <c r="A770" s="79"/>
      <c r="B770" s="416">
        <v>58</v>
      </c>
      <c r="C770" s="397" t="s">
        <v>5645</v>
      </c>
      <c r="D770" s="397" t="s">
        <v>1562</v>
      </c>
      <c r="E770" s="397" t="s">
        <v>1609</v>
      </c>
      <c r="F770" s="397" t="s">
        <v>1610</v>
      </c>
      <c r="G770" s="397" t="s">
        <v>1611</v>
      </c>
      <c r="H770" s="417" t="s">
        <v>4310</v>
      </c>
      <c r="I770" s="400"/>
      <c r="J770" s="400"/>
      <c r="K770" s="428">
        <v>42849</v>
      </c>
      <c r="L770" s="398" t="s">
        <v>1612</v>
      </c>
      <c r="M770" s="406"/>
      <c r="N770" s="52"/>
    </row>
    <row r="771" spans="1:14" ht="13.5">
      <c r="A771" s="79"/>
      <c r="B771" s="416">
        <v>59</v>
      </c>
      <c r="C771" s="397" t="s">
        <v>1613</v>
      </c>
      <c r="D771" s="397" t="s">
        <v>1562</v>
      </c>
      <c r="E771" s="397" t="s">
        <v>1614</v>
      </c>
      <c r="F771" s="397" t="s">
        <v>1615</v>
      </c>
      <c r="G771" s="397" t="s">
        <v>1616</v>
      </c>
      <c r="H771" s="417" t="s">
        <v>4310</v>
      </c>
      <c r="I771" s="400"/>
      <c r="J771" s="400"/>
      <c r="K771" s="428">
        <v>42849</v>
      </c>
      <c r="L771" s="398" t="s">
        <v>1617</v>
      </c>
      <c r="M771" s="406"/>
      <c r="N771" s="52"/>
    </row>
    <row r="772" spans="1:14" ht="13.5">
      <c r="A772" s="79"/>
      <c r="B772" s="416">
        <v>60</v>
      </c>
      <c r="C772" s="397" t="s">
        <v>1618</v>
      </c>
      <c r="D772" s="397" t="s">
        <v>1571</v>
      </c>
      <c r="E772" s="397" t="s">
        <v>1619</v>
      </c>
      <c r="F772" s="397" t="s">
        <v>1620</v>
      </c>
      <c r="G772" s="397" t="s">
        <v>1621</v>
      </c>
      <c r="H772" s="417" t="s">
        <v>4310</v>
      </c>
      <c r="I772" s="400"/>
      <c r="J772" s="400"/>
      <c r="K772" s="428">
        <v>42859</v>
      </c>
      <c r="L772" s="398" t="s">
        <v>1622</v>
      </c>
      <c r="M772" s="406"/>
      <c r="N772" s="52"/>
    </row>
    <row r="773" spans="1:14" ht="25.5">
      <c r="A773" s="79"/>
      <c r="B773" s="416">
        <v>61</v>
      </c>
      <c r="C773" s="397" t="s">
        <v>1623</v>
      </c>
      <c r="D773" s="397" t="s">
        <v>1571</v>
      </c>
      <c r="E773" s="397" t="s">
        <v>1619</v>
      </c>
      <c r="F773" s="397" t="s">
        <v>1624</v>
      </c>
      <c r="G773" s="397" t="s">
        <v>1625</v>
      </c>
      <c r="H773" s="417" t="s">
        <v>4310</v>
      </c>
      <c r="I773" s="400"/>
      <c r="J773" s="400"/>
      <c r="K773" s="428">
        <v>42859</v>
      </c>
      <c r="L773" s="398" t="s">
        <v>1626</v>
      </c>
      <c r="M773" s="406"/>
      <c r="N773" s="52"/>
    </row>
    <row r="774" spans="1:14" ht="13.5">
      <c r="A774" s="79"/>
      <c r="B774" s="416">
        <v>62</v>
      </c>
      <c r="C774" s="397" t="s">
        <v>1627</v>
      </c>
      <c r="D774" s="397" t="s">
        <v>1571</v>
      </c>
      <c r="E774" s="397" t="s">
        <v>1628</v>
      </c>
      <c r="F774" s="397" t="s">
        <v>1629</v>
      </c>
      <c r="G774" s="397" t="s">
        <v>1630</v>
      </c>
      <c r="H774" s="417" t="s">
        <v>4310</v>
      </c>
      <c r="I774" s="400"/>
      <c r="J774" s="400"/>
      <c r="K774" s="428">
        <v>42859</v>
      </c>
      <c r="L774" s="398" t="s">
        <v>1631</v>
      </c>
      <c r="M774" s="406"/>
      <c r="N774" s="52"/>
    </row>
    <row r="775" spans="1:14" ht="25.5">
      <c r="A775" s="79"/>
      <c r="B775" s="416">
        <v>63</v>
      </c>
      <c r="C775" s="397" t="s">
        <v>1632</v>
      </c>
      <c r="D775" s="397" t="s">
        <v>1571</v>
      </c>
      <c r="E775" s="397" t="s">
        <v>1633</v>
      </c>
      <c r="F775" s="397" t="s">
        <v>1634</v>
      </c>
      <c r="G775" s="397" t="s">
        <v>1635</v>
      </c>
      <c r="H775" s="417" t="s">
        <v>4310</v>
      </c>
      <c r="I775" s="400"/>
      <c r="J775" s="400"/>
      <c r="K775" s="428">
        <v>42859</v>
      </c>
      <c r="L775" s="398" t="s">
        <v>1636</v>
      </c>
      <c r="M775" s="406"/>
      <c r="N775" s="52"/>
    </row>
    <row r="776" spans="1:14" ht="13.5">
      <c r="A776" s="79"/>
      <c r="B776" s="416">
        <v>64</v>
      </c>
      <c r="C776" s="397" t="s">
        <v>1637</v>
      </c>
      <c r="D776" s="397" t="s">
        <v>1638</v>
      </c>
      <c r="E776" s="397" t="s">
        <v>1639</v>
      </c>
      <c r="F776" s="397" t="s">
        <v>1640</v>
      </c>
      <c r="G776" s="397" t="s">
        <v>1588</v>
      </c>
      <c r="H776" s="417" t="s">
        <v>4310</v>
      </c>
      <c r="I776" s="400"/>
      <c r="J776" s="400"/>
      <c r="K776" s="428">
        <v>42852</v>
      </c>
      <c r="L776" s="398" t="s">
        <v>1641</v>
      </c>
      <c r="M776" s="406"/>
      <c r="N776" s="52"/>
    </row>
    <row r="777" spans="1:14" ht="13.5">
      <c r="A777" s="79"/>
      <c r="B777" s="416">
        <v>65</v>
      </c>
      <c r="C777" s="397" t="s">
        <v>1642</v>
      </c>
      <c r="D777" s="397" t="s">
        <v>1638</v>
      </c>
      <c r="E777" s="397" t="s">
        <v>1643</v>
      </c>
      <c r="F777" s="397" t="s">
        <v>1644</v>
      </c>
      <c r="G777" s="397" t="s">
        <v>1645</v>
      </c>
      <c r="H777" s="417" t="s">
        <v>4310</v>
      </c>
      <c r="I777" s="400"/>
      <c r="J777" s="400"/>
      <c r="K777" s="428">
        <v>42852</v>
      </c>
      <c r="L777" s="398" t="s">
        <v>1646</v>
      </c>
      <c r="M777" s="406"/>
      <c r="N777" s="52"/>
    </row>
    <row r="778" spans="1:14" ht="13.5">
      <c r="A778" s="79"/>
      <c r="B778" s="416">
        <v>66</v>
      </c>
      <c r="C778" s="397" t="s">
        <v>1647</v>
      </c>
      <c r="D778" s="397" t="s">
        <v>1638</v>
      </c>
      <c r="E778" s="397" t="s">
        <v>1648</v>
      </c>
      <c r="F778" s="397" t="s">
        <v>1649</v>
      </c>
      <c r="G778" s="397" t="s">
        <v>1650</v>
      </c>
      <c r="H778" s="417" t="s">
        <v>4310</v>
      </c>
      <c r="I778" s="400"/>
      <c r="J778" s="400"/>
      <c r="K778" s="428">
        <v>42852</v>
      </c>
      <c r="L778" s="398" t="s">
        <v>1651</v>
      </c>
      <c r="M778" s="406"/>
      <c r="N778" s="52"/>
    </row>
    <row r="779" spans="1:14" ht="13.5">
      <c r="A779" s="79"/>
      <c r="B779" s="416">
        <v>67</v>
      </c>
      <c r="C779" s="397" t="s">
        <v>1652</v>
      </c>
      <c r="D779" s="397" t="s">
        <v>1638</v>
      </c>
      <c r="E779" s="397" t="s">
        <v>1648</v>
      </c>
      <c r="F779" s="397" t="s">
        <v>1653</v>
      </c>
      <c r="G779" s="397" t="s">
        <v>1654</v>
      </c>
      <c r="H779" s="417" t="s">
        <v>4310</v>
      </c>
      <c r="I779" s="400"/>
      <c r="J779" s="400"/>
      <c r="K779" s="428">
        <v>42852</v>
      </c>
      <c r="L779" s="398" t="s">
        <v>1655</v>
      </c>
      <c r="M779" s="406"/>
      <c r="N779" s="52"/>
    </row>
    <row r="780" spans="1:14" ht="13.5">
      <c r="A780" s="79"/>
      <c r="B780" s="416">
        <v>68</v>
      </c>
      <c r="C780" s="397" t="s">
        <v>1656</v>
      </c>
      <c r="D780" s="397" t="s">
        <v>1638</v>
      </c>
      <c r="E780" s="397" t="s">
        <v>1657</v>
      </c>
      <c r="F780" s="397" t="s">
        <v>1658</v>
      </c>
      <c r="G780" s="397" t="s">
        <v>1659</v>
      </c>
      <c r="H780" s="417" t="s">
        <v>4310</v>
      </c>
      <c r="I780" s="400"/>
      <c r="J780" s="400"/>
      <c r="K780" s="428">
        <v>42852</v>
      </c>
      <c r="L780" s="398" t="s">
        <v>1660</v>
      </c>
      <c r="M780" s="406"/>
      <c r="N780" s="52"/>
    </row>
    <row r="781" spans="1:14" ht="13.5">
      <c r="A781" s="79"/>
      <c r="B781" s="416">
        <v>69</v>
      </c>
      <c r="C781" s="397" t="s">
        <v>1661</v>
      </c>
      <c r="D781" s="397" t="s">
        <v>1638</v>
      </c>
      <c r="E781" s="397" t="s">
        <v>1657</v>
      </c>
      <c r="F781" s="397" t="s">
        <v>1662</v>
      </c>
      <c r="G781" s="397" t="s">
        <v>1659</v>
      </c>
      <c r="H781" s="417" t="s">
        <v>4310</v>
      </c>
      <c r="I781" s="400"/>
      <c r="J781" s="400"/>
      <c r="K781" s="428">
        <v>42852</v>
      </c>
      <c r="L781" s="398" t="s">
        <v>1663</v>
      </c>
      <c r="M781" s="406"/>
      <c r="N781" s="52"/>
    </row>
    <row r="782" spans="1:14" ht="13.5">
      <c r="A782" s="79"/>
      <c r="B782" s="416">
        <v>70</v>
      </c>
      <c r="C782" s="397" t="s">
        <v>1827</v>
      </c>
      <c r="D782" s="397" t="s">
        <v>1638</v>
      </c>
      <c r="E782" s="397" t="s">
        <v>1657</v>
      </c>
      <c r="F782" s="397" t="s">
        <v>1664</v>
      </c>
      <c r="G782" s="397" t="s">
        <v>1659</v>
      </c>
      <c r="H782" s="417" t="s">
        <v>4310</v>
      </c>
      <c r="I782" s="400"/>
      <c r="J782" s="400"/>
      <c r="K782" s="428">
        <v>42852</v>
      </c>
      <c r="L782" s="398" t="s">
        <v>1665</v>
      </c>
      <c r="M782" s="406"/>
      <c r="N782" s="52"/>
    </row>
    <row r="783" spans="1:14" ht="25.5">
      <c r="A783" s="79"/>
      <c r="B783" s="416">
        <v>71</v>
      </c>
      <c r="C783" s="397" t="s">
        <v>1666</v>
      </c>
      <c r="D783" s="397" t="s">
        <v>1638</v>
      </c>
      <c r="E783" s="397" t="s">
        <v>1667</v>
      </c>
      <c r="F783" s="397" t="s">
        <v>1668</v>
      </c>
      <c r="G783" s="397" t="s">
        <v>1669</v>
      </c>
      <c r="H783" s="417" t="s">
        <v>4310</v>
      </c>
      <c r="I783" s="400"/>
      <c r="J783" s="400"/>
      <c r="K783" s="428">
        <v>42852</v>
      </c>
      <c r="L783" s="398" t="s">
        <v>1670</v>
      </c>
      <c r="M783" s="406"/>
      <c r="N783" s="52"/>
    </row>
    <row r="784" spans="1:14" ht="25.5">
      <c r="A784" s="79"/>
      <c r="B784" s="416">
        <v>72</v>
      </c>
      <c r="C784" s="401" t="s">
        <v>5646</v>
      </c>
      <c r="D784" s="401" t="s">
        <v>5647</v>
      </c>
      <c r="E784" s="401" t="s">
        <v>5648</v>
      </c>
      <c r="F784" s="401" t="s">
        <v>5649</v>
      </c>
      <c r="G784" s="401" t="s">
        <v>5650</v>
      </c>
      <c r="H784" s="417" t="s">
        <v>4310</v>
      </c>
      <c r="I784" s="400"/>
      <c r="J784" s="400"/>
      <c r="K784" s="428">
        <v>42859</v>
      </c>
      <c r="L784" s="400" t="s">
        <v>5651</v>
      </c>
      <c r="M784" s="406"/>
      <c r="N784" s="52"/>
    </row>
    <row r="785" spans="1:14" ht="51">
      <c r="A785" s="79"/>
      <c r="B785" s="416">
        <v>73</v>
      </c>
      <c r="C785" s="401" t="s">
        <v>1632</v>
      </c>
      <c r="D785" s="401" t="s">
        <v>1571</v>
      </c>
      <c r="E785" s="401" t="s">
        <v>1633</v>
      </c>
      <c r="F785" s="401" t="s">
        <v>5652</v>
      </c>
      <c r="G785" s="401" t="s">
        <v>5653</v>
      </c>
      <c r="H785" s="417" t="s">
        <v>4310</v>
      </c>
      <c r="I785" s="400"/>
      <c r="J785" s="400"/>
      <c r="K785" s="428">
        <v>42859</v>
      </c>
      <c r="L785" s="400" t="s">
        <v>5654</v>
      </c>
      <c r="M785" s="406"/>
      <c r="N785" s="52"/>
    </row>
    <row r="786" spans="1:14" ht="38.25">
      <c r="A786" s="79"/>
      <c r="B786" s="416">
        <v>74</v>
      </c>
      <c r="C786" s="401" t="s">
        <v>5655</v>
      </c>
      <c r="D786" s="401" t="s">
        <v>1571</v>
      </c>
      <c r="E786" s="401" t="s">
        <v>5656</v>
      </c>
      <c r="F786" s="401" t="s">
        <v>5657</v>
      </c>
      <c r="G786" s="401" t="s">
        <v>5658</v>
      </c>
      <c r="H786" s="417" t="s">
        <v>4310</v>
      </c>
      <c r="I786" s="400"/>
      <c r="J786" s="400"/>
      <c r="K786" s="428">
        <v>42859</v>
      </c>
      <c r="L786" s="400" t="s">
        <v>5659</v>
      </c>
      <c r="M786" s="406"/>
      <c r="N786" s="52"/>
    </row>
    <row r="787" spans="1:14" ht="38.25">
      <c r="A787" s="79"/>
      <c r="B787" s="416">
        <v>75</v>
      </c>
      <c r="C787" s="401" t="s">
        <v>5660</v>
      </c>
      <c r="D787" s="401" t="s">
        <v>1571</v>
      </c>
      <c r="E787" s="401" t="s">
        <v>5661</v>
      </c>
      <c r="F787" s="401" t="s">
        <v>5662</v>
      </c>
      <c r="G787" s="401" t="s">
        <v>5663</v>
      </c>
      <c r="H787" s="417" t="s">
        <v>4310</v>
      </c>
      <c r="I787" s="400"/>
      <c r="J787" s="400"/>
      <c r="K787" s="428">
        <v>42859</v>
      </c>
      <c r="L787" s="400" t="s">
        <v>5664</v>
      </c>
      <c r="M787" s="406"/>
      <c r="N787" s="52"/>
    </row>
    <row r="788" spans="1:14" ht="25.5">
      <c r="A788" s="79"/>
      <c r="B788" s="416">
        <v>76</v>
      </c>
      <c r="C788" s="401" t="s">
        <v>5665</v>
      </c>
      <c r="D788" s="401" t="s">
        <v>1571</v>
      </c>
      <c r="E788" s="401" t="s">
        <v>5666</v>
      </c>
      <c r="F788" s="401" t="s">
        <v>5667</v>
      </c>
      <c r="G788" s="401" t="s">
        <v>5668</v>
      </c>
      <c r="H788" s="417" t="s">
        <v>4310</v>
      </c>
      <c r="I788" s="400"/>
      <c r="J788" s="400"/>
      <c r="K788" s="428">
        <v>42859</v>
      </c>
      <c r="L788" s="400" t="s">
        <v>5669</v>
      </c>
      <c r="M788" s="406"/>
      <c r="N788" s="52"/>
    </row>
    <row r="789" spans="1:14" ht="25.5">
      <c r="A789" s="79"/>
      <c r="B789" s="416">
        <v>77</v>
      </c>
      <c r="C789" s="401" t="s">
        <v>5670</v>
      </c>
      <c r="D789" s="401" t="s">
        <v>1571</v>
      </c>
      <c r="E789" s="401" t="s">
        <v>5671</v>
      </c>
      <c r="F789" s="401" t="s">
        <v>5672</v>
      </c>
      <c r="G789" s="401" t="s">
        <v>5673</v>
      </c>
      <c r="H789" s="417" t="s">
        <v>4310</v>
      </c>
      <c r="I789" s="400"/>
      <c r="J789" s="400"/>
      <c r="K789" s="428">
        <v>42859</v>
      </c>
      <c r="L789" s="400" t="s">
        <v>5674</v>
      </c>
      <c r="M789" s="406"/>
      <c r="N789" s="52"/>
    </row>
    <row r="790" spans="1:14" ht="25.5">
      <c r="A790" s="79"/>
      <c r="B790" s="416">
        <v>78</v>
      </c>
      <c r="C790" s="401" t="s">
        <v>5675</v>
      </c>
      <c r="D790" s="401" t="s">
        <v>1571</v>
      </c>
      <c r="E790" s="401" t="s">
        <v>5671</v>
      </c>
      <c r="F790" s="401" t="s">
        <v>5676</v>
      </c>
      <c r="G790" s="401" t="s">
        <v>5677</v>
      </c>
      <c r="H790" s="417" t="s">
        <v>4310</v>
      </c>
      <c r="I790" s="400"/>
      <c r="J790" s="400"/>
      <c r="K790" s="428">
        <v>42859</v>
      </c>
      <c r="L790" s="400" t="s">
        <v>5678</v>
      </c>
      <c r="M790" s="406"/>
      <c r="N790" s="52"/>
    </row>
    <row r="791" spans="1:14" ht="25.5">
      <c r="A791" s="79"/>
      <c r="B791" s="416">
        <v>79</v>
      </c>
      <c r="C791" s="401" t="s">
        <v>5679</v>
      </c>
      <c r="D791" s="401" t="s">
        <v>1571</v>
      </c>
      <c r="E791" s="401" t="s">
        <v>5680</v>
      </c>
      <c r="F791" s="401" t="s">
        <v>5681</v>
      </c>
      <c r="G791" s="401" t="s">
        <v>5682</v>
      </c>
      <c r="H791" s="417" t="s">
        <v>4310</v>
      </c>
      <c r="I791" s="400"/>
      <c r="J791" s="400"/>
      <c r="K791" s="428">
        <v>42859</v>
      </c>
      <c r="L791" s="400" t="s">
        <v>5683</v>
      </c>
      <c r="M791" s="406"/>
      <c r="N791" s="52"/>
    </row>
    <row r="792" spans="1:14" ht="13.5">
      <c r="A792" s="79"/>
      <c r="B792" s="416">
        <v>80</v>
      </c>
      <c r="C792" s="401" t="s">
        <v>5684</v>
      </c>
      <c r="D792" s="401" t="s">
        <v>1571</v>
      </c>
      <c r="E792" s="401" t="s">
        <v>5685</v>
      </c>
      <c r="F792" s="401" t="s">
        <v>5686</v>
      </c>
      <c r="G792" s="401" t="s">
        <v>5687</v>
      </c>
      <c r="H792" s="417" t="s">
        <v>4310</v>
      </c>
      <c r="I792" s="400"/>
      <c r="J792" s="400"/>
      <c r="K792" s="428">
        <v>42859</v>
      </c>
      <c r="L792" s="400" t="s">
        <v>5688</v>
      </c>
      <c r="M792" s="406"/>
      <c r="N792" s="52"/>
    </row>
    <row r="793" spans="1:14" ht="13.5">
      <c r="A793" s="79"/>
      <c r="B793" s="416">
        <v>81</v>
      </c>
      <c r="C793" s="401" t="s">
        <v>5689</v>
      </c>
      <c r="D793" s="401" t="s">
        <v>1571</v>
      </c>
      <c r="E793" s="401" t="s">
        <v>5680</v>
      </c>
      <c r="F793" s="401" t="s">
        <v>5690</v>
      </c>
      <c r="G793" s="401" t="s">
        <v>5691</v>
      </c>
      <c r="H793" s="417" t="s">
        <v>4310</v>
      </c>
      <c r="I793" s="400"/>
      <c r="J793" s="400"/>
      <c r="K793" s="428">
        <v>42859</v>
      </c>
      <c r="L793" s="400" t="s">
        <v>5692</v>
      </c>
      <c r="M793" s="406"/>
      <c r="N793" s="52"/>
    </row>
    <row r="794" spans="1:14" ht="13.5">
      <c r="A794" s="79"/>
      <c r="B794" s="416">
        <v>82</v>
      </c>
      <c r="C794" s="401" t="s">
        <v>5693</v>
      </c>
      <c r="D794" s="401" t="s">
        <v>1638</v>
      </c>
      <c r="E794" s="401" t="s">
        <v>5694</v>
      </c>
      <c r="F794" s="401" t="s">
        <v>5695</v>
      </c>
      <c r="G794" s="401" t="s">
        <v>1659</v>
      </c>
      <c r="H794" s="417" t="s">
        <v>4310</v>
      </c>
      <c r="I794" s="400"/>
      <c r="J794" s="400"/>
      <c r="K794" s="428">
        <v>42852</v>
      </c>
      <c r="L794" s="400" t="s">
        <v>5696</v>
      </c>
      <c r="M794" s="406"/>
      <c r="N794" s="52"/>
    </row>
    <row r="795" spans="1:14" ht="45.75" customHeight="1">
      <c r="A795" s="79"/>
      <c r="B795" s="416">
        <v>83</v>
      </c>
      <c r="C795" s="401" t="s">
        <v>5697</v>
      </c>
      <c r="D795" s="401" t="s">
        <v>1638</v>
      </c>
      <c r="E795" s="401" t="s">
        <v>5694</v>
      </c>
      <c r="F795" s="401" t="s">
        <v>5698</v>
      </c>
      <c r="G795" s="401" t="s">
        <v>1659</v>
      </c>
      <c r="H795" s="417" t="s">
        <v>4310</v>
      </c>
      <c r="I795" s="400"/>
      <c r="J795" s="400"/>
      <c r="K795" s="428">
        <v>42852</v>
      </c>
      <c r="L795" s="400" t="s">
        <v>5699</v>
      </c>
      <c r="M795" s="406"/>
      <c r="N795" s="52"/>
    </row>
    <row r="796" spans="1:14" ht="25.5">
      <c r="A796" s="79"/>
      <c r="B796" s="416">
        <v>84</v>
      </c>
      <c r="C796" s="401" t="s">
        <v>5700</v>
      </c>
      <c r="D796" s="401" t="s">
        <v>1638</v>
      </c>
      <c r="E796" s="401" t="s">
        <v>5701</v>
      </c>
      <c r="F796" s="401" t="s">
        <v>5702</v>
      </c>
      <c r="G796" s="401" t="s">
        <v>5703</v>
      </c>
      <c r="H796" s="417" t="s">
        <v>4310</v>
      </c>
      <c r="I796" s="400"/>
      <c r="J796" s="400"/>
      <c r="K796" s="428">
        <v>42852</v>
      </c>
      <c r="L796" s="400" t="s">
        <v>5704</v>
      </c>
      <c r="M796" s="406"/>
      <c r="N796" s="52"/>
    </row>
    <row r="797" spans="1:14" ht="13.5">
      <c r="A797" s="79"/>
      <c r="B797" s="416">
        <v>85</v>
      </c>
      <c r="C797" s="401" t="s">
        <v>5705</v>
      </c>
      <c r="D797" s="401" t="s">
        <v>1638</v>
      </c>
      <c r="E797" s="401" t="s">
        <v>5706</v>
      </c>
      <c r="F797" s="401" t="s">
        <v>5707</v>
      </c>
      <c r="G797" s="401" t="s">
        <v>5708</v>
      </c>
      <c r="H797" s="417" t="s">
        <v>4310</v>
      </c>
      <c r="I797" s="400"/>
      <c r="J797" s="400"/>
      <c r="K797" s="428">
        <v>42852</v>
      </c>
      <c r="L797" s="400" t="s">
        <v>5709</v>
      </c>
      <c r="M797" s="406"/>
      <c r="N797" s="52"/>
    </row>
    <row r="798" spans="1:14" ht="13.5">
      <c r="A798" s="79"/>
      <c r="B798" s="416">
        <v>86</v>
      </c>
      <c r="C798" s="401" t="s">
        <v>5710</v>
      </c>
      <c r="D798" s="401" t="s">
        <v>1638</v>
      </c>
      <c r="E798" s="401" t="s">
        <v>5694</v>
      </c>
      <c r="F798" s="401" t="s">
        <v>5711</v>
      </c>
      <c r="G798" s="401" t="s">
        <v>1659</v>
      </c>
      <c r="H798" s="417" t="s">
        <v>4310</v>
      </c>
      <c r="I798" s="400"/>
      <c r="J798" s="400"/>
      <c r="K798" s="428">
        <v>42852</v>
      </c>
      <c r="L798" s="400" t="s">
        <v>5712</v>
      </c>
      <c r="M798" s="406"/>
      <c r="N798" s="52"/>
    </row>
    <row r="799" spans="1:14" ht="13.5">
      <c r="A799" s="79"/>
      <c r="B799" s="416">
        <v>87</v>
      </c>
      <c r="C799" s="401" t="s">
        <v>5713</v>
      </c>
      <c r="D799" s="401" t="s">
        <v>1638</v>
      </c>
      <c r="E799" s="401" t="s">
        <v>5714</v>
      </c>
      <c r="F799" s="401" t="s">
        <v>5715</v>
      </c>
      <c r="G799" s="401" t="s">
        <v>1650</v>
      </c>
      <c r="H799" s="417" t="s">
        <v>4310</v>
      </c>
      <c r="I799" s="400"/>
      <c r="J799" s="400"/>
      <c r="K799" s="428">
        <v>42852</v>
      </c>
      <c r="L799" s="400" t="s">
        <v>5716</v>
      </c>
      <c r="M799" s="406"/>
      <c r="N799" s="52"/>
    </row>
    <row r="800" spans="1:14" ht="25.5">
      <c r="A800" s="79"/>
      <c r="B800" s="416">
        <v>88</v>
      </c>
      <c r="C800" s="401" t="s">
        <v>163</v>
      </c>
      <c r="D800" s="401" t="s">
        <v>1638</v>
      </c>
      <c r="E800" s="401" t="s">
        <v>5648</v>
      </c>
      <c r="F800" s="401" t="s">
        <v>5717</v>
      </c>
      <c r="G800" s="401" t="s">
        <v>5718</v>
      </c>
      <c r="H800" s="417" t="s">
        <v>4310</v>
      </c>
      <c r="I800" s="400"/>
      <c r="J800" s="400"/>
      <c r="K800" s="428">
        <v>42852</v>
      </c>
      <c r="L800" s="400" t="s">
        <v>5719</v>
      </c>
      <c r="M800" s="406"/>
      <c r="N800" s="52"/>
    </row>
    <row r="801" spans="1:14" ht="13.5">
      <c r="A801" s="79"/>
      <c r="B801" s="416">
        <v>89</v>
      </c>
      <c r="C801" s="401" t="s">
        <v>5720</v>
      </c>
      <c r="D801" s="401" t="s">
        <v>1674</v>
      </c>
      <c r="E801" s="401" t="s">
        <v>5721</v>
      </c>
      <c r="F801" s="401" t="s">
        <v>5722</v>
      </c>
      <c r="G801" s="401" t="s">
        <v>5723</v>
      </c>
      <c r="H801" s="417" t="s">
        <v>4310</v>
      </c>
      <c r="I801" s="400"/>
      <c r="J801" s="400"/>
      <c r="K801" s="405">
        <v>42852</v>
      </c>
      <c r="L801" s="400" t="s">
        <v>5724</v>
      </c>
      <c r="M801" s="406"/>
      <c r="N801" s="52"/>
    </row>
    <row r="802" spans="1:14" ht="13.5">
      <c r="A802" s="79"/>
      <c r="B802" s="416">
        <v>90</v>
      </c>
      <c r="C802" s="401" t="s">
        <v>5725</v>
      </c>
      <c r="D802" s="401" t="s">
        <v>1638</v>
      </c>
      <c r="E802" s="401" t="s">
        <v>5726</v>
      </c>
      <c r="F802" s="401" t="s">
        <v>5727</v>
      </c>
      <c r="G802" s="401" t="s">
        <v>5728</v>
      </c>
      <c r="H802" s="417" t="s">
        <v>4310</v>
      </c>
      <c r="I802" s="400"/>
      <c r="J802" s="400"/>
      <c r="K802" s="405">
        <v>42852</v>
      </c>
      <c r="L802" s="400" t="s">
        <v>5729</v>
      </c>
      <c r="M802" s="406"/>
      <c r="N802" s="52"/>
    </row>
    <row r="803" spans="1:14" ht="25.5">
      <c r="A803" s="79"/>
      <c r="B803" s="416">
        <v>91</v>
      </c>
      <c r="C803" s="401" t="s">
        <v>5725</v>
      </c>
      <c r="D803" s="401" t="s">
        <v>1638</v>
      </c>
      <c r="E803" s="401" t="s">
        <v>5730</v>
      </c>
      <c r="F803" s="401" t="s">
        <v>5731</v>
      </c>
      <c r="G803" s="401" t="s">
        <v>5732</v>
      </c>
      <c r="H803" s="417" t="s">
        <v>4310</v>
      </c>
      <c r="I803" s="400"/>
      <c r="J803" s="400"/>
      <c r="K803" s="405">
        <v>42852</v>
      </c>
      <c r="L803" s="400" t="s">
        <v>5733</v>
      </c>
      <c r="M803" s="406"/>
      <c r="N803" s="52"/>
    </row>
    <row r="804" spans="1:14" ht="25.5">
      <c r="A804" s="79"/>
      <c r="B804" s="416">
        <v>92</v>
      </c>
      <c r="C804" s="401" t="s">
        <v>5734</v>
      </c>
      <c r="D804" s="401" t="s">
        <v>5735</v>
      </c>
      <c r="E804" s="401" t="s">
        <v>5736</v>
      </c>
      <c r="F804" s="401" t="s">
        <v>5737</v>
      </c>
      <c r="G804" s="401" t="s">
        <v>5738</v>
      </c>
      <c r="H804" s="417" t="s">
        <v>4310</v>
      </c>
      <c r="I804" s="400"/>
      <c r="J804" s="400"/>
      <c r="K804" s="405">
        <v>42864</v>
      </c>
      <c r="L804" s="400" t="s">
        <v>5739</v>
      </c>
      <c r="M804" s="406"/>
      <c r="N804" s="52"/>
    </row>
    <row r="805" spans="1:14" ht="13.5">
      <c r="A805" s="79"/>
      <c r="B805" s="416">
        <v>93</v>
      </c>
      <c r="C805" s="401" t="s">
        <v>5010</v>
      </c>
      <c r="D805" s="401" t="s">
        <v>1638</v>
      </c>
      <c r="E805" s="401" t="s">
        <v>5740</v>
      </c>
      <c r="F805" s="401" t="s">
        <v>5741</v>
      </c>
      <c r="G805" s="401" t="s">
        <v>1523</v>
      </c>
      <c r="H805" s="417" t="s">
        <v>4310</v>
      </c>
      <c r="I805" s="400"/>
      <c r="J805" s="400"/>
      <c r="K805" s="405">
        <v>42852</v>
      </c>
      <c r="L805" s="400" t="s">
        <v>5742</v>
      </c>
      <c r="M805" s="406"/>
      <c r="N805" s="52"/>
    </row>
    <row r="806" spans="1:14" ht="25.5">
      <c r="A806" s="79"/>
      <c r="B806" s="416">
        <v>94</v>
      </c>
      <c r="C806" s="401" t="s">
        <v>5646</v>
      </c>
      <c r="D806" s="401" t="s">
        <v>1571</v>
      </c>
      <c r="E806" s="401" t="s">
        <v>5743</v>
      </c>
      <c r="F806" s="401" t="s">
        <v>5744</v>
      </c>
      <c r="G806" s="401" t="s">
        <v>5745</v>
      </c>
      <c r="H806" s="417" t="s">
        <v>4310</v>
      </c>
      <c r="I806" s="400"/>
      <c r="J806" s="400"/>
      <c r="K806" s="405">
        <v>42859</v>
      </c>
      <c r="L806" s="400" t="s">
        <v>5746</v>
      </c>
      <c r="M806" s="406"/>
      <c r="N806" s="52"/>
    </row>
    <row r="807" spans="1:14" ht="13.5">
      <c r="A807" s="79"/>
      <c r="B807" s="416">
        <v>95</v>
      </c>
      <c r="C807" s="401" t="s">
        <v>5747</v>
      </c>
      <c r="D807" s="401" t="s">
        <v>1562</v>
      </c>
      <c r="E807" s="401" t="s">
        <v>5748</v>
      </c>
      <c r="F807" s="401" t="s">
        <v>5749</v>
      </c>
      <c r="G807" s="401" t="s">
        <v>5723</v>
      </c>
      <c r="H807" s="417" t="s">
        <v>4310</v>
      </c>
      <c r="I807" s="400"/>
      <c r="J807" s="400"/>
      <c r="K807" s="405">
        <v>42852</v>
      </c>
      <c r="L807" s="400" t="s">
        <v>5750</v>
      </c>
      <c r="M807" s="406"/>
      <c r="N807" s="52"/>
    </row>
    <row r="808" spans="1:14" ht="25.5">
      <c r="A808" s="79"/>
      <c r="B808" s="416">
        <v>96</v>
      </c>
      <c r="C808" s="401" t="s">
        <v>5751</v>
      </c>
      <c r="D808" s="401" t="s">
        <v>1638</v>
      </c>
      <c r="E808" s="401" t="s">
        <v>5752</v>
      </c>
      <c r="F808" s="401" t="s">
        <v>5753</v>
      </c>
      <c r="G808" s="401" t="s">
        <v>5745</v>
      </c>
      <c r="H808" s="417" t="s">
        <v>4310</v>
      </c>
      <c r="I808" s="400"/>
      <c r="J808" s="400"/>
      <c r="K808" s="405">
        <v>42852</v>
      </c>
      <c r="L808" s="400" t="s">
        <v>5754</v>
      </c>
      <c r="M808" s="406"/>
      <c r="N808" s="52"/>
    </row>
    <row r="809" spans="1:14" ht="13.5">
      <c r="A809" s="79"/>
      <c r="B809" s="416">
        <v>97</v>
      </c>
      <c r="C809" s="401" t="s">
        <v>5755</v>
      </c>
      <c r="D809" s="401" t="s">
        <v>1562</v>
      </c>
      <c r="E809" s="401" t="s">
        <v>5756</v>
      </c>
      <c r="F809" s="401" t="s">
        <v>5757</v>
      </c>
      <c r="G809" s="401" t="s">
        <v>520</v>
      </c>
      <c r="H809" s="417" t="s">
        <v>4310</v>
      </c>
      <c r="I809" s="400"/>
      <c r="J809" s="400"/>
      <c r="K809" s="405">
        <v>42852</v>
      </c>
      <c r="L809" s="400" t="s">
        <v>5758</v>
      </c>
      <c r="M809" s="406"/>
      <c r="N809" s="52"/>
    </row>
    <row r="810" spans="1:14" ht="13.5">
      <c r="A810" s="79"/>
      <c r="B810" s="416">
        <v>98</v>
      </c>
      <c r="C810" s="401" t="s">
        <v>5759</v>
      </c>
      <c r="D810" s="401" t="s">
        <v>1562</v>
      </c>
      <c r="E810" s="401" t="s">
        <v>5756</v>
      </c>
      <c r="F810" s="401" t="s">
        <v>5760</v>
      </c>
      <c r="G810" s="401" t="s">
        <v>520</v>
      </c>
      <c r="H810" s="417" t="s">
        <v>4310</v>
      </c>
      <c r="I810" s="400"/>
      <c r="J810" s="400"/>
      <c r="K810" s="405">
        <v>42849</v>
      </c>
      <c r="L810" s="400" t="s">
        <v>5761</v>
      </c>
      <c r="M810" s="406"/>
      <c r="N810" s="52"/>
    </row>
    <row r="811" spans="1:14" ht="13.5">
      <c r="A811" s="79"/>
      <c r="B811" s="416">
        <v>99</v>
      </c>
      <c r="C811" s="401" t="s">
        <v>4814</v>
      </c>
      <c r="D811" s="401" t="s">
        <v>1562</v>
      </c>
      <c r="E811" s="401" t="s">
        <v>5762</v>
      </c>
      <c r="F811" s="401" t="s">
        <v>5763</v>
      </c>
      <c r="G811" s="401" t="s">
        <v>5764</v>
      </c>
      <c r="H811" s="417" t="s">
        <v>4310</v>
      </c>
      <c r="I811" s="400"/>
      <c r="J811" s="400"/>
      <c r="K811" s="405">
        <v>42849</v>
      </c>
      <c r="L811" s="400" t="s">
        <v>5765</v>
      </c>
      <c r="M811" s="406"/>
      <c r="N811" s="52"/>
    </row>
    <row r="812" spans="1:14" ht="13.5">
      <c r="A812" s="79"/>
      <c r="B812" s="416">
        <v>100</v>
      </c>
      <c r="C812" s="401" t="s">
        <v>1895</v>
      </c>
      <c r="D812" s="401" t="s">
        <v>1562</v>
      </c>
      <c r="E812" s="401" t="s">
        <v>5766</v>
      </c>
      <c r="F812" s="401" t="s">
        <v>5767</v>
      </c>
      <c r="G812" s="401" t="s">
        <v>5768</v>
      </c>
      <c r="H812" s="417" t="s">
        <v>4310</v>
      </c>
      <c r="I812" s="400"/>
      <c r="J812" s="400"/>
      <c r="K812" s="405">
        <v>42849</v>
      </c>
      <c r="L812" s="400" t="s">
        <v>5769</v>
      </c>
      <c r="M812" s="406"/>
      <c r="N812" s="52"/>
    </row>
    <row r="813" spans="1:14" ht="25.5">
      <c r="A813" s="79"/>
      <c r="B813" s="416">
        <v>101</v>
      </c>
      <c r="C813" s="401" t="s">
        <v>5734</v>
      </c>
      <c r="D813" s="401" t="s">
        <v>5735</v>
      </c>
      <c r="E813" s="401" t="s">
        <v>5770</v>
      </c>
      <c r="F813" s="401" t="s">
        <v>5771</v>
      </c>
      <c r="G813" s="401" t="s">
        <v>5772</v>
      </c>
      <c r="H813" s="417" t="s">
        <v>4310</v>
      </c>
      <c r="I813" s="400"/>
      <c r="J813" s="400"/>
      <c r="K813" s="405">
        <v>42864</v>
      </c>
      <c r="L813" s="400" t="s">
        <v>5773</v>
      </c>
      <c r="M813" s="406"/>
      <c r="N813" s="52"/>
    </row>
    <row r="814" spans="1:14" ht="25.5">
      <c r="A814" s="79"/>
      <c r="B814" s="416">
        <v>102</v>
      </c>
      <c r="C814" s="401" t="s">
        <v>5734</v>
      </c>
      <c r="D814" s="401" t="s">
        <v>5735</v>
      </c>
      <c r="E814" s="401" t="s">
        <v>5774</v>
      </c>
      <c r="F814" s="401" t="s">
        <v>5775</v>
      </c>
      <c r="G814" s="401" t="s">
        <v>5776</v>
      </c>
      <c r="H814" s="417" t="s">
        <v>4310</v>
      </c>
      <c r="I814" s="400"/>
      <c r="J814" s="400"/>
      <c r="K814" s="405">
        <v>42864</v>
      </c>
      <c r="L814" s="400" t="s">
        <v>5777</v>
      </c>
      <c r="M814" s="406"/>
      <c r="N814" s="52"/>
    </row>
    <row r="815" spans="1:14" ht="38.25">
      <c r="A815" s="79"/>
      <c r="B815" s="416">
        <v>103</v>
      </c>
      <c r="C815" s="401" t="s">
        <v>5778</v>
      </c>
      <c r="D815" s="401" t="s">
        <v>1571</v>
      </c>
      <c r="E815" s="401" t="s">
        <v>5779</v>
      </c>
      <c r="F815" s="401" t="s">
        <v>5780</v>
      </c>
      <c r="G815" s="401" t="s">
        <v>5781</v>
      </c>
      <c r="H815" s="417" t="s">
        <v>4310</v>
      </c>
      <c r="I815" s="400"/>
      <c r="J815" s="400"/>
      <c r="K815" s="405">
        <v>42859</v>
      </c>
      <c r="L815" s="400" t="s">
        <v>5782</v>
      </c>
      <c r="M815" s="406"/>
      <c r="N815" s="52"/>
    </row>
    <row r="816" spans="1:14" ht="25.5">
      <c r="A816" s="79"/>
      <c r="B816" s="416">
        <v>104</v>
      </c>
      <c r="C816" s="401" t="s">
        <v>1390</v>
      </c>
      <c r="D816" s="401" t="s">
        <v>1391</v>
      </c>
      <c r="E816" s="401" t="s">
        <v>1392</v>
      </c>
      <c r="F816" s="401" t="s">
        <v>1393</v>
      </c>
      <c r="G816" s="401" t="s">
        <v>1394</v>
      </c>
      <c r="H816" s="417" t="s">
        <v>4310</v>
      </c>
      <c r="I816" s="399"/>
      <c r="J816" s="399"/>
      <c r="K816" s="400" t="s">
        <v>6320</v>
      </c>
      <c r="L816" s="400" t="s">
        <v>1395</v>
      </c>
      <c r="M816" s="399"/>
      <c r="N816" s="52"/>
    </row>
    <row r="817" spans="1:14" ht="25.5">
      <c r="A817" s="79"/>
      <c r="B817" s="416">
        <v>105</v>
      </c>
      <c r="C817" s="401" t="s">
        <v>1396</v>
      </c>
      <c r="D817" s="401" t="s">
        <v>1397</v>
      </c>
      <c r="E817" s="401" t="s">
        <v>1398</v>
      </c>
      <c r="F817" s="401" t="s">
        <v>1399</v>
      </c>
      <c r="G817" s="401" t="s">
        <v>1400</v>
      </c>
      <c r="H817" s="417" t="s">
        <v>4310</v>
      </c>
      <c r="I817" s="399"/>
      <c r="J817" s="399"/>
      <c r="K817" s="400" t="s">
        <v>6321</v>
      </c>
      <c r="L817" s="400" t="s">
        <v>1401</v>
      </c>
      <c r="M817" s="399"/>
      <c r="N817" s="52"/>
    </row>
    <row r="818" spans="1:14" ht="25.5">
      <c r="A818" s="79"/>
      <c r="B818" s="416">
        <v>106</v>
      </c>
      <c r="C818" s="401" t="s">
        <v>1402</v>
      </c>
      <c r="D818" s="401" t="s">
        <v>1403</v>
      </c>
      <c r="E818" s="401" t="s">
        <v>1404</v>
      </c>
      <c r="F818" s="401" t="s">
        <v>1405</v>
      </c>
      <c r="G818" s="401" t="s">
        <v>1406</v>
      </c>
      <c r="H818" s="417" t="s">
        <v>4310</v>
      </c>
      <c r="I818" s="399"/>
      <c r="J818" s="399"/>
      <c r="K818" s="400" t="s">
        <v>6321</v>
      </c>
      <c r="L818" s="400" t="s">
        <v>1407</v>
      </c>
      <c r="M818" s="399"/>
      <c r="N818" s="52"/>
    </row>
    <row r="819" spans="1:14" ht="25.5">
      <c r="A819" s="79"/>
      <c r="B819" s="417">
        <v>107</v>
      </c>
      <c r="C819" s="401" t="s">
        <v>1408</v>
      </c>
      <c r="D819" s="401" t="s">
        <v>1391</v>
      </c>
      <c r="E819" s="401" t="s">
        <v>1409</v>
      </c>
      <c r="F819" s="401" t="s">
        <v>1410</v>
      </c>
      <c r="G819" s="401" t="s">
        <v>1411</v>
      </c>
      <c r="H819" s="417" t="s">
        <v>4310</v>
      </c>
      <c r="I819" s="399"/>
      <c r="J819" s="399"/>
      <c r="K819" s="400" t="s">
        <v>6321</v>
      </c>
      <c r="L819" s="400" t="s">
        <v>1412</v>
      </c>
      <c r="M819" s="399"/>
      <c r="N819" s="52"/>
    </row>
    <row r="820" spans="1:14" ht="25.5">
      <c r="A820" s="79"/>
      <c r="B820" s="416">
        <v>108</v>
      </c>
      <c r="C820" s="401" t="s">
        <v>1408</v>
      </c>
      <c r="D820" s="401" t="s">
        <v>1391</v>
      </c>
      <c r="E820" s="401" t="s">
        <v>1413</v>
      </c>
      <c r="F820" s="401" t="s">
        <v>1414</v>
      </c>
      <c r="G820" s="401" t="s">
        <v>1415</v>
      </c>
      <c r="H820" s="417" t="s">
        <v>4310</v>
      </c>
      <c r="I820" s="399"/>
      <c r="J820" s="399"/>
      <c r="K820" s="400" t="s">
        <v>6321</v>
      </c>
      <c r="L820" s="400" t="s">
        <v>1416</v>
      </c>
      <c r="M820" s="399"/>
      <c r="N820" s="52"/>
    </row>
    <row r="821" spans="1:14" ht="25.5">
      <c r="A821" s="79"/>
      <c r="B821" s="416">
        <v>109</v>
      </c>
      <c r="C821" s="401" t="s">
        <v>1417</v>
      </c>
      <c r="D821" s="401" t="s">
        <v>1418</v>
      </c>
      <c r="E821" s="401" t="s">
        <v>1419</v>
      </c>
      <c r="F821" s="401" t="s">
        <v>1420</v>
      </c>
      <c r="G821" s="401" t="s">
        <v>1421</v>
      </c>
      <c r="H821" s="417" t="s">
        <v>4310</v>
      </c>
      <c r="I821" s="399"/>
      <c r="J821" s="399"/>
      <c r="K821" s="400" t="s">
        <v>6321</v>
      </c>
      <c r="L821" s="400" t="s">
        <v>1422</v>
      </c>
      <c r="M821" s="399"/>
      <c r="N821" s="52"/>
    </row>
    <row r="822" spans="1:14" ht="25.5">
      <c r="A822" s="79"/>
      <c r="B822" s="416">
        <v>110</v>
      </c>
      <c r="C822" s="401" t="s">
        <v>1423</v>
      </c>
      <c r="D822" s="401" t="s">
        <v>1391</v>
      </c>
      <c r="E822" s="401" t="s">
        <v>1424</v>
      </c>
      <c r="F822" s="401" t="s">
        <v>1425</v>
      </c>
      <c r="G822" s="401" t="s">
        <v>1426</v>
      </c>
      <c r="H822" s="417" t="s">
        <v>4310</v>
      </c>
      <c r="I822" s="399"/>
      <c r="J822" s="399"/>
      <c r="K822" s="400" t="s">
        <v>6321</v>
      </c>
      <c r="L822" s="400" t="s">
        <v>1427</v>
      </c>
      <c r="M822" s="399"/>
      <c r="N822" s="52"/>
    </row>
    <row r="823" spans="1:14" ht="25.5">
      <c r="A823" s="79"/>
      <c r="B823" s="416">
        <v>111</v>
      </c>
      <c r="C823" s="401" t="s">
        <v>1428</v>
      </c>
      <c r="D823" s="401" t="s">
        <v>1429</v>
      </c>
      <c r="E823" s="401" t="s">
        <v>1430</v>
      </c>
      <c r="F823" s="401" t="s">
        <v>1431</v>
      </c>
      <c r="G823" s="401" t="s">
        <v>1432</v>
      </c>
      <c r="H823" s="417" t="s">
        <v>4310</v>
      </c>
      <c r="I823" s="399"/>
      <c r="J823" s="399"/>
      <c r="K823" s="400" t="s">
        <v>6321</v>
      </c>
      <c r="L823" s="400" t="s">
        <v>1433</v>
      </c>
      <c r="M823" s="399"/>
      <c r="N823" s="52"/>
    </row>
    <row r="824" spans="1:14" ht="25.5">
      <c r="A824" s="79"/>
      <c r="B824" s="416">
        <v>112</v>
      </c>
      <c r="C824" s="401" t="s">
        <v>6322</v>
      </c>
      <c r="D824" s="401" t="s">
        <v>1502</v>
      </c>
      <c r="E824" s="401" t="s">
        <v>6323</v>
      </c>
      <c r="F824" s="401" t="s">
        <v>6324</v>
      </c>
      <c r="G824" s="401" t="s">
        <v>6325</v>
      </c>
      <c r="H824" s="417" t="s">
        <v>4310</v>
      </c>
      <c r="I824" s="399"/>
      <c r="J824" s="399"/>
      <c r="K824" s="400" t="s">
        <v>6326</v>
      </c>
      <c r="L824" s="400" t="s">
        <v>6327</v>
      </c>
      <c r="M824" s="399"/>
      <c r="N824" s="52"/>
    </row>
    <row r="825" spans="1:14" ht="25.5">
      <c r="A825" s="79"/>
      <c r="B825" s="416">
        <v>113</v>
      </c>
      <c r="C825" s="401" t="s">
        <v>1434</v>
      </c>
      <c r="D825" s="401" t="s">
        <v>1403</v>
      </c>
      <c r="E825" s="401" t="s">
        <v>1419</v>
      </c>
      <c r="F825" s="401" t="s">
        <v>1435</v>
      </c>
      <c r="G825" s="401" t="s">
        <v>1421</v>
      </c>
      <c r="H825" s="417" t="s">
        <v>4310</v>
      </c>
      <c r="I825" s="399"/>
      <c r="J825" s="399"/>
      <c r="K825" s="400" t="s">
        <v>6321</v>
      </c>
      <c r="L825" s="400" t="s">
        <v>1436</v>
      </c>
      <c r="M825" s="399"/>
      <c r="N825" s="52"/>
    </row>
    <row r="826" spans="1:14" ht="25.5">
      <c r="A826" s="79"/>
      <c r="B826" s="416">
        <v>114</v>
      </c>
      <c r="C826" s="401" t="s">
        <v>1437</v>
      </c>
      <c r="D826" s="401" t="s">
        <v>1397</v>
      </c>
      <c r="E826" s="401" t="s">
        <v>1438</v>
      </c>
      <c r="F826" s="401" t="s">
        <v>1439</v>
      </c>
      <c r="G826" s="401" t="s">
        <v>1426</v>
      </c>
      <c r="H826" s="417" t="s">
        <v>4310</v>
      </c>
      <c r="I826" s="399"/>
      <c r="J826" s="399"/>
      <c r="K826" s="400" t="s">
        <v>6321</v>
      </c>
      <c r="L826" s="400" t="s">
        <v>1440</v>
      </c>
      <c r="M826" s="399"/>
      <c r="N826" s="52"/>
    </row>
    <row r="827" spans="1:14" ht="25.5">
      <c r="A827" s="79"/>
      <c r="B827" s="416">
        <v>115</v>
      </c>
      <c r="C827" s="401" t="s">
        <v>1441</v>
      </c>
      <c r="D827" s="401" t="s">
        <v>1442</v>
      </c>
      <c r="E827" s="401" t="s">
        <v>1443</v>
      </c>
      <c r="F827" s="401" t="s">
        <v>1444</v>
      </c>
      <c r="G827" s="401" t="s">
        <v>1445</v>
      </c>
      <c r="H827" s="417" t="s">
        <v>4310</v>
      </c>
      <c r="I827" s="399"/>
      <c r="J827" s="399"/>
      <c r="K827" s="400" t="s">
        <v>6321</v>
      </c>
      <c r="L827" s="400" t="s">
        <v>1446</v>
      </c>
      <c r="M827" s="399"/>
      <c r="N827" s="52"/>
    </row>
    <row r="828" spans="1:14" ht="25.5">
      <c r="A828" s="79"/>
      <c r="B828" s="416">
        <v>116</v>
      </c>
      <c r="C828" s="401" t="s">
        <v>1447</v>
      </c>
      <c r="D828" s="401" t="s">
        <v>1391</v>
      </c>
      <c r="E828" s="401" t="s">
        <v>1448</v>
      </c>
      <c r="F828" s="401" t="s">
        <v>1449</v>
      </c>
      <c r="G828" s="401" t="s">
        <v>1450</v>
      </c>
      <c r="H828" s="417" t="s">
        <v>4310</v>
      </c>
      <c r="I828" s="399"/>
      <c r="J828" s="399"/>
      <c r="K828" s="400" t="s">
        <v>6321</v>
      </c>
      <c r="L828" s="400" t="s">
        <v>1451</v>
      </c>
      <c r="M828" s="399"/>
      <c r="N828" s="52"/>
    </row>
    <row r="829" spans="1:14" ht="25.5">
      <c r="A829" s="79"/>
      <c r="B829" s="416">
        <v>117</v>
      </c>
      <c r="C829" s="401" t="s">
        <v>1452</v>
      </c>
      <c r="D829" s="401" t="s">
        <v>1391</v>
      </c>
      <c r="E829" s="401" t="s">
        <v>1453</v>
      </c>
      <c r="F829" s="401" t="s">
        <v>1454</v>
      </c>
      <c r="G829" s="401" t="s">
        <v>1455</v>
      </c>
      <c r="H829" s="417" t="s">
        <v>4310</v>
      </c>
      <c r="I829" s="399"/>
      <c r="J829" s="399"/>
      <c r="K829" s="400" t="s">
        <v>6321</v>
      </c>
      <c r="L829" s="400" t="s">
        <v>1456</v>
      </c>
      <c r="M829" s="399"/>
      <c r="N829" s="52"/>
    </row>
    <row r="830" spans="1:14" ht="25.5">
      <c r="A830" s="79"/>
      <c r="B830" s="416">
        <v>118</v>
      </c>
      <c r="C830" s="401" t="s">
        <v>1457</v>
      </c>
      <c r="D830" s="401" t="s">
        <v>1391</v>
      </c>
      <c r="E830" s="401" t="s">
        <v>1458</v>
      </c>
      <c r="F830" s="401" t="s">
        <v>1459</v>
      </c>
      <c r="G830" s="401" t="s">
        <v>1460</v>
      </c>
      <c r="H830" s="417" t="s">
        <v>4310</v>
      </c>
      <c r="I830" s="399"/>
      <c r="J830" s="399"/>
      <c r="K830" s="400" t="s">
        <v>6321</v>
      </c>
      <c r="L830" s="400" t="s">
        <v>1461</v>
      </c>
      <c r="M830" s="399"/>
      <c r="N830" s="52"/>
    </row>
    <row r="831" spans="1:14" ht="25.5">
      <c r="A831" s="79"/>
      <c r="B831" s="416">
        <v>119</v>
      </c>
      <c r="C831" s="401" t="s">
        <v>1441</v>
      </c>
      <c r="D831" s="401" t="s">
        <v>1442</v>
      </c>
      <c r="E831" s="401" t="s">
        <v>1462</v>
      </c>
      <c r="F831" s="401" t="s">
        <v>1463</v>
      </c>
      <c r="G831" s="401" t="s">
        <v>1464</v>
      </c>
      <c r="H831" s="417" t="s">
        <v>4310</v>
      </c>
      <c r="I831" s="399"/>
      <c r="J831" s="399"/>
      <c r="K831" s="400" t="s">
        <v>6321</v>
      </c>
      <c r="L831" s="400" t="s">
        <v>1465</v>
      </c>
      <c r="M831" s="399"/>
      <c r="N831" s="52"/>
    </row>
    <row r="832" spans="1:14" ht="25.5">
      <c r="A832" s="79"/>
      <c r="B832" s="416">
        <v>120</v>
      </c>
      <c r="C832" s="401" t="s">
        <v>5792</v>
      </c>
      <c r="D832" s="401" t="s">
        <v>5785</v>
      </c>
      <c r="E832" s="401" t="s">
        <v>5794</v>
      </c>
      <c r="F832" s="401" t="s">
        <v>5793</v>
      </c>
      <c r="G832" s="401" t="s">
        <v>5795</v>
      </c>
      <c r="H832" s="417" t="s">
        <v>4310</v>
      </c>
      <c r="I832" s="399"/>
      <c r="J832" s="399"/>
      <c r="K832" s="400" t="s">
        <v>6328</v>
      </c>
      <c r="L832" s="400" t="s">
        <v>5796</v>
      </c>
      <c r="M832" s="399"/>
      <c r="N832" s="52"/>
    </row>
    <row r="833" spans="1:14" ht="25.5">
      <c r="A833" s="79"/>
      <c r="B833" s="416">
        <v>121</v>
      </c>
      <c r="C833" s="401" t="s">
        <v>1466</v>
      </c>
      <c r="D833" s="401" t="s">
        <v>1403</v>
      </c>
      <c r="E833" s="401" t="s">
        <v>1467</v>
      </c>
      <c r="F833" s="401" t="s">
        <v>1468</v>
      </c>
      <c r="G833" s="401" t="s">
        <v>1469</v>
      </c>
      <c r="H833" s="417" t="s">
        <v>4310</v>
      </c>
      <c r="I833" s="399"/>
      <c r="J833" s="399"/>
      <c r="K833" s="400" t="s">
        <v>6329</v>
      </c>
      <c r="L833" s="400" t="s">
        <v>1470</v>
      </c>
      <c r="M833" s="399"/>
      <c r="N833" s="52"/>
    </row>
    <row r="834" spans="1:14" ht="25.5">
      <c r="A834" s="79"/>
      <c r="B834" s="416">
        <v>122</v>
      </c>
      <c r="C834" s="401" t="s">
        <v>1471</v>
      </c>
      <c r="D834" s="401" t="s">
        <v>1397</v>
      </c>
      <c r="E834" s="401" t="s">
        <v>1472</v>
      </c>
      <c r="F834" s="401" t="s">
        <v>1473</v>
      </c>
      <c r="G834" s="401" t="s">
        <v>1474</v>
      </c>
      <c r="H834" s="417" t="s">
        <v>4310</v>
      </c>
      <c r="I834" s="399"/>
      <c r="J834" s="399"/>
      <c r="K834" s="400" t="s">
        <v>6329</v>
      </c>
      <c r="L834" s="400" t="s">
        <v>1475</v>
      </c>
      <c r="M834" s="399"/>
      <c r="N834" s="52"/>
    </row>
    <row r="835" spans="1:14" ht="25.5">
      <c r="A835" s="79"/>
      <c r="B835" s="416">
        <v>123</v>
      </c>
      <c r="C835" s="401" t="s">
        <v>1447</v>
      </c>
      <c r="D835" s="401" t="s">
        <v>1391</v>
      </c>
      <c r="E835" s="401" t="s">
        <v>1462</v>
      </c>
      <c r="F835" s="401" t="s">
        <v>5783</v>
      </c>
      <c r="G835" s="401" t="s">
        <v>1476</v>
      </c>
      <c r="H835" s="417" t="s">
        <v>4310</v>
      </c>
      <c r="I835" s="399"/>
      <c r="J835" s="399"/>
      <c r="K835" s="400" t="s">
        <v>6329</v>
      </c>
      <c r="L835" s="400" t="s">
        <v>1477</v>
      </c>
      <c r="M835" s="399"/>
      <c r="N835" s="52"/>
    </row>
    <row r="836" spans="1:14" ht="25.5">
      <c r="A836" s="79"/>
      <c r="B836" s="416">
        <v>124</v>
      </c>
      <c r="C836" s="401" t="s">
        <v>1478</v>
      </c>
      <c r="D836" s="401" t="s">
        <v>1391</v>
      </c>
      <c r="E836" s="401" t="s">
        <v>1479</v>
      </c>
      <c r="F836" s="401" t="s">
        <v>1480</v>
      </c>
      <c r="G836" s="401" t="s">
        <v>1481</v>
      </c>
      <c r="H836" s="417" t="s">
        <v>4310</v>
      </c>
      <c r="I836" s="399"/>
      <c r="J836" s="399"/>
      <c r="K836" s="400" t="s">
        <v>6329</v>
      </c>
      <c r="L836" s="400" t="s">
        <v>1482</v>
      </c>
      <c r="M836" s="399"/>
      <c r="N836" s="52"/>
    </row>
    <row r="837" spans="1:14" ht="25.5">
      <c r="A837" s="79"/>
      <c r="B837" s="416">
        <v>125</v>
      </c>
      <c r="C837" s="401" t="s">
        <v>5804</v>
      </c>
      <c r="D837" s="401" t="s">
        <v>5785</v>
      </c>
      <c r="E837" s="401" t="s">
        <v>5805</v>
      </c>
      <c r="F837" s="401" t="s">
        <v>6330</v>
      </c>
      <c r="G837" s="401" t="s">
        <v>6331</v>
      </c>
      <c r="H837" s="417" t="s">
        <v>4310</v>
      </c>
      <c r="I837" s="399"/>
      <c r="J837" s="399"/>
      <c r="K837" s="400" t="s">
        <v>6328</v>
      </c>
      <c r="L837" s="400" t="s">
        <v>5806</v>
      </c>
      <c r="M837" s="399"/>
      <c r="N837" s="52"/>
    </row>
    <row r="838" spans="1:14" ht="25.5">
      <c r="A838" s="79"/>
      <c r="B838" s="416">
        <v>126</v>
      </c>
      <c r="C838" s="401" t="s">
        <v>1484</v>
      </c>
      <c r="D838" s="401" t="s">
        <v>1485</v>
      </c>
      <c r="E838" s="401" t="s">
        <v>1486</v>
      </c>
      <c r="F838" s="401" t="s">
        <v>1487</v>
      </c>
      <c r="G838" s="401" t="s">
        <v>1488</v>
      </c>
      <c r="H838" s="417" t="s">
        <v>4310</v>
      </c>
      <c r="I838" s="399"/>
      <c r="J838" s="399"/>
      <c r="K838" s="400" t="s">
        <v>6332</v>
      </c>
      <c r="L838" s="400" t="s">
        <v>1489</v>
      </c>
      <c r="M838" s="399"/>
      <c r="N838" s="52"/>
    </row>
    <row r="839" spans="1:14" ht="25.5">
      <c r="A839" s="79"/>
      <c r="B839" s="416">
        <v>127</v>
      </c>
      <c r="C839" s="401" t="s">
        <v>1490</v>
      </c>
      <c r="D839" s="401" t="s">
        <v>1485</v>
      </c>
      <c r="E839" s="401" t="s">
        <v>1491</v>
      </c>
      <c r="F839" s="401" t="s">
        <v>1492</v>
      </c>
      <c r="G839" s="401" t="s">
        <v>1493</v>
      </c>
      <c r="H839" s="417" t="s">
        <v>4310</v>
      </c>
      <c r="I839" s="399"/>
      <c r="J839" s="399"/>
      <c r="K839" s="400" t="s">
        <v>6332</v>
      </c>
      <c r="L839" s="400" t="s">
        <v>1494</v>
      </c>
      <c r="M839" s="399"/>
      <c r="N839" s="52"/>
    </row>
    <row r="840" spans="1:14" ht="25.5">
      <c r="A840" s="79"/>
      <c r="B840" s="416">
        <v>128</v>
      </c>
      <c r="C840" s="401" t="s">
        <v>1495</v>
      </c>
      <c r="D840" s="401" t="s">
        <v>1496</v>
      </c>
      <c r="E840" s="401" t="s">
        <v>1497</v>
      </c>
      <c r="F840" s="401" t="s">
        <v>1498</v>
      </c>
      <c r="G840" s="401" t="s">
        <v>1499</v>
      </c>
      <c r="H840" s="417" t="s">
        <v>4310</v>
      </c>
      <c r="I840" s="399"/>
      <c r="J840" s="399"/>
      <c r="K840" s="400" t="s">
        <v>6332</v>
      </c>
      <c r="L840" s="400" t="s">
        <v>1500</v>
      </c>
      <c r="M840" s="399"/>
      <c r="N840" s="52"/>
    </row>
    <row r="841" spans="1:14" ht="25.5">
      <c r="A841" s="79"/>
      <c r="B841" s="416">
        <v>129</v>
      </c>
      <c r="C841" s="401" t="s">
        <v>1501</v>
      </c>
      <c r="D841" s="401" t="s">
        <v>1502</v>
      </c>
      <c r="E841" s="401" t="s">
        <v>1503</v>
      </c>
      <c r="F841" s="401" t="s">
        <v>1504</v>
      </c>
      <c r="G841" s="401" t="s">
        <v>1505</v>
      </c>
      <c r="H841" s="417" t="s">
        <v>4310</v>
      </c>
      <c r="I841" s="399"/>
      <c r="J841" s="399"/>
      <c r="K841" s="400" t="s">
        <v>6332</v>
      </c>
      <c r="L841" s="400" t="s">
        <v>1506</v>
      </c>
      <c r="M841" s="399"/>
      <c r="N841" s="52"/>
    </row>
    <row r="842" spans="1:14" ht="25.5">
      <c r="A842" s="79"/>
      <c r="B842" s="416">
        <v>130</v>
      </c>
      <c r="C842" s="401" t="s">
        <v>1507</v>
      </c>
      <c r="D842" s="401" t="s">
        <v>1502</v>
      </c>
      <c r="E842" s="401" t="s">
        <v>1508</v>
      </c>
      <c r="F842" s="401" t="s">
        <v>1509</v>
      </c>
      <c r="G842" s="401" t="s">
        <v>1510</v>
      </c>
      <c r="H842" s="417" t="s">
        <v>4310</v>
      </c>
      <c r="I842" s="399"/>
      <c r="J842" s="399"/>
      <c r="K842" s="400" t="s">
        <v>6332</v>
      </c>
      <c r="L842" s="400" t="s">
        <v>1511</v>
      </c>
      <c r="M842" s="399"/>
      <c r="N842" s="52"/>
    </row>
    <row r="843" spans="1:14" ht="25.5">
      <c r="A843" s="79"/>
      <c r="B843" s="416">
        <v>131</v>
      </c>
      <c r="C843" s="401" t="s">
        <v>1512</v>
      </c>
      <c r="D843" s="401" t="s">
        <v>1502</v>
      </c>
      <c r="E843" s="401" t="s">
        <v>1513</v>
      </c>
      <c r="F843" s="401" t="s">
        <v>6333</v>
      </c>
      <c r="G843" s="401" t="s">
        <v>1514</v>
      </c>
      <c r="H843" s="417" t="s">
        <v>4310</v>
      </c>
      <c r="I843" s="399"/>
      <c r="J843" s="399"/>
      <c r="K843" s="400" t="s">
        <v>6332</v>
      </c>
      <c r="L843" s="400" t="s">
        <v>1515</v>
      </c>
      <c r="M843" s="399"/>
      <c r="N843" s="52"/>
    </row>
    <row r="844" spans="1:14" ht="25.5">
      <c r="A844" s="79"/>
      <c r="B844" s="416">
        <v>132</v>
      </c>
      <c r="C844" s="401" t="s">
        <v>1516</v>
      </c>
      <c r="D844" s="401" t="s">
        <v>1517</v>
      </c>
      <c r="E844" s="401" t="s">
        <v>1518</v>
      </c>
      <c r="F844" s="401" t="s">
        <v>1519</v>
      </c>
      <c r="G844" s="401" t="s">
        <v>1520</v>
      </c>
      <c r="H844" s="417" t="s">
        <v>4310</v>
      </c>
      <c r="I844" s="399"/>
      <c r="J844" s="399"/>
      <c r="K844" s="400" t="s">
        <v>6332</v>
      </c>
      <c r="L844" s="400" t="s">
        <v>1521</v>
      </c>
      <c r="M844" s="399"/>
      <c r="N844" s="52"/>
    </row>
    <row r="845" spans="1:14" ht="25.5">
      <c r="A845" s="79"/>
      <c r="B845" s="416">
        <v>133</v>
      </c>
      <c r="C845" s="401" t="s">
        <v>5802</v>
      </c>
      <c r="D845" s="401" t="s">
        <v>5785</v>
      </c>
      <c r="E845" s="401" t="s">
        <v>6334</v>
      </c>
      <c r="F845" s="401" t="s">
        <v>6335</v>
      </c>
      <c r="G845" s="401" t="s">
        <v>5800</v>
      </c>
      <c r="H845" s="417" t="s">
        <v>4310</v>
      </c>
      <c r="I845" s="399"/>
      <c r="J845" s="399"/>
      <c r="K845" s="400" t="s">
        <v>6328</v>
      </c>
      <c r="L845" s="400" t="s">
        <v>5803</v>
      </c>
      <c r="M845" s="399"/>
      <c r="N845" s="52"/>
    </row>
    <row r="846" spans="1:14" ht="25.5">
      <c r="A846" s="79"/>
      <c r="B846" s="416">
        <v>134</v>
      </c>
      <c r="C846" s="401" t="s">
        <v>1524</v>
      </c>
      <c r="D846" s="401" t="s">
        <v>1525</v>
      </c>
      <c r="E846" s="401" t="s">
        <v>1518</v>
      </c>
      <c r="F846" s="401" t="s">
        <v>1526</v>
      </c>
      <c r="G846" s="401" t="s">
        <v>1520</v>
      </c>
      <c r="H846" s="417" t="s">
        <v>4310</v>
      </c>
      <c r="I846" s="399"/>
      <c r="J846" s="399"/>
      <c r="K846" s="400" t="s">
        <v>6332</v>
      </c>
      <c r="L846" s="400" t="s">
        <v>1527</v>
      </c>
      <c r="M846" s="399"/>
      <c r="N846" s="52"/>
    </row>
    <row r="847" spans="1:14" ht="25.5">
      <c r="A847" s="79"/>
      <c r="B847" s="416">
        <v>135</v>
      </c>
      <c r="C847" s="401" t="s">
        <v>1528</v>
      </c>
      <c r="D847" s="401" t="s">
        <v>1525</v>
      </c>
      <c r="E847" s="401" t="s">
        <v>1518</v>
      </c>
      <c r="F847" s="401" t="s">
        <v>1529</v>
      </c>
      <c r="G847" s="401" t="s">
        <v>1530</v>
      </c>
      <c r="H847" s="417" t="s">
        <v>4310</v>
      </c>
      <c r="I847" s="399"/>
      <c r="J847" s="399"/>
      <c r="K847" s="400" t="s">
        <v>6332</v>
      </c>
      <c r="L847" s="400" t="s">
        <v>1531</v>
      </c>
      <c r="M847" s="399"/>
      <c r="N847" s="52"/>
    </row>
    <row r="848" spans="1:14" ht="25.5">
      <c r="A848" s="79"/>
      <c r="B848" s="416">
        <v>136</v>
      </c>
      <c r="C848" s="401" t="s">
        <v>1532</v>
      </c>
      <c r="D848" s="401" t="s">
        <v>1533</v>
      </c>
      <c r="E848" s="401" t="s">
        <v>1518</v>
      </c>
      <c r="F848" s="401" t="s">
        <v>5784</v>
      </c>
      <c r="G848" s="401" t="s">
        <v>1530</v>
      </c>
      <c r="H848" s="417" t="s">
        <v>4310</v>
      </c>
      <c r="I848" s="399"/>
      <c r="J848" s="399"/>
      <c r="K848" s="400" t="s">
        <v>6336</v>
      </c>
      <c r="L848" s="400" t="s">
        <v>1534</v>
      </c>
      <c r="M848" s="399"/>
      <c r="N848" s="52"/>
    </row>
    <row r="849" spans="1:14" ht="25.5">
      <c r="A849" s="79"/>
      <c r="B849" s="416">
        <v>137</v>
      </c>
      <c r="C849" s="401" t="s">
        <v>1535</v>
      </c>
      <c r="D849" s="401" t="s">
        <v>1525</v>
      </c>
      <c r="E849" s="401" t="s">
        <v>1518</v>
      </c>
      <c r="F849" s="401" t="s">
        <v>1536</v>
      </c>
      <c r="G849" s="401" t="s">
        <v>1530</v>
      </c>
      <c r="H849" s="417" t="s">
        <v>4310</v>
      </c>
      <c r="I849" s="399"/>
      <c r="J849" s="399"/>
      <c r="K849" s="400" t="s">
        <v>6336</v>
      </c>
      <c r="L849" s="400" t="s">
        <v>1537</v>
      </c>
      <c r="M849" s="399"/>
      <c r="N849" s="52"/>
    </row>
    <row r="850" spans="1:14" ht="25.5">
      <c r="A850" s="79"/>
      <c r="B850" s="416">
        <v>138</v>
      </c>
      <c r="C850" s="401" t="s">
        <v>1538</v>
      </c>
      <c r="D850" s="401" t="s">
        <v>1429</v>
      </c>
      <c r="E850" s="401" t="s">
        <v>1539</v>
      </c>
      <c r="F850" s="401" t="s">
        <v>6337</v>
      </c>
      <c r="G850" s="401" t="s">
        <v>1540</v>
      </c>
      <c r="H850" s="417" t="s">
        <v>4310</v>
      </c>
      <c r="I850" s="399"/>
      <c r="J850" s="399"/>
      <c r="K850" s="400" t="s">
        <v>6336</v>
      </c>
      <c r="L850" s="400" t="s">
        <v>1541</v>
      </c>
      <c r="M850" s="399"/>
      <c r="N850" s="52"/>
    </row>
    <row r="851" spans="1:14" ht="25.5">
      <c r="A851" s="79"/>
      <c r="B851" s="416">
        <v>139</v>
      </c>
      <c r="C851" s="401" t="s">
        <v>1542</v>
      </c>
      <c r="D851" s="401" t="s">
        <v>1543</v>
      </c>
      <c r="E851" s="401" t="s">
        <v>1486</v>
      </c>
      <c r="F851" s="401" t="s">
        <v>1487</v>
      </c>
      <c r="G851" s="401" t="s">
        <v>1544</v>
      </c>
      <c r="H851" s="417" t="s">
        <v>4310</v>
      </c>
      <c r="I851" s="399"/>
      <c r="J851" s="399"/>
      <c r="K851" s="400" t="s">
        <v>6336</v>
      </c>
      <c r="L851" s="400" t="s">
        <v>1545</v>
      </c>
      <c r="M851" s="399"/>
      <c r="N851" s="52"/>
    </row>
    <row r="852" spans="1:14" ht="25.5">
      <c r="A852" s="79"/>
      <c r="B852" s="416">
        <v>140</v>
      </c>
      <c r="C852" s="401" t="s">
        <v>5786</v>
      </c>
      <c r="D852" s="401" t="s">
        <v>5785</v>
      </c>
      <c r="E852" s="401" t="s">
        <v>5787</v>
      </c>
      <c r="F852" s="401" t="s">
        <v>6338</v>
      </c>
      <c r="G852" s="401" t="s">
        <v>5790</v>
      </c>
      <c r="H852" s="417" t="s">
        <v>4310</v>
      </c>
      <c r="I852" s="400"/>
      <c r="J852" s="400"/>
      <c r="K852" s="400" t="s">
        <v>6339</v>
      </c>
      <c r="L852" s="400" t="s">
        <v>5791</v>
      </c>
      <c r="M852" s="400"/>
      <c r="N852" s="52"/>
    </row>
    <row r="853" spans="1:14" ht="25.5">
      <c r="A853" s="79"/>
      <c r="B853" s="416">
        <v>141</v>
      </c>
      <c r="C853" s="401" t="s">
        <v>1546</v>
      </c>
      <c r="D853" s="401" t="s">
        <v>1522</v>
      </c>
      <c r="E853" s="401" t="s">
        <v>1547</v>
      </c>
      <c r="F853" s="401" t="s">
        <v>6340</v>
      </c>
      <c r="G853" s="401" t="s">
        <v>1548</v>
      </c>
      <c r="H853" s="417" t="s">
        <v>4310</v>
      </c>
      <c r="I853" s="399"/>
      <c r="J853" s="399"/>
      <c r="K853" s="400" t="s">
        <v>6336</v>
      </c>
      <c r="L853" s="400" t="s">
        <v>1549</v>
      </c>
      <c r="M853" s="399"/>
      <c r="N853" s="52"/>
    </row>
    <row r="854" spans="1:14" ht="25.5">
      <c r="A854" s="79"/>
      <c r="B854" s="416">
        <v>142</v>
      </c>
      <c r="C854" s="401" t="s">
        <v>5797</v>
      </c>
      <c r="D854" s="401" t="s">
        <v>5785</v>
      </c>
      <c r="E854" s="401" t="s">
        <v>5799</v>
      </c>
      <c r="F854" s="401" t="s">
        <v>5798</v>
      </c>
      <c r="G854" s="401" t="s">
        <v>5800</v>
      </c>
      <c r="H854" s="417" t="s">
        <v>4310</v>
      </c>
      <c r="I854" s="399"/>
      <c r="J854" s="399"/>
      <c r="K854" s="400" t="s">
        <v>6341</v>
      </c>
      <c r="L854" s="400" t="s">
        <v>5801</v>
      </c>
      <c r="M854" s="399"/>
      <c r="N854" s="52"/>
    </row>
    <row r="855" spans="1:14" ht="25.5">
      <c r="A855" s="79"/>
      <c r="B855" s="416">
        <v>143</v>
      </c>
      <c r="C855" s="401" t="s">
        <v>1550</v>
      </c>
      <c r="D855" s="401" t="s">
        <v>1397</v>
      </c>
      <c r="E855" s="401" t="s">
        <v>1551</v>
      </c>
      <c r="F855" s="401" t="s">
        <v>1552</v>
      </c>
      <c r="G855" s="401" t="s">
        <v>1553</v>
      </c>
      <c r="H855" s="417" t="s">
        <v>4310</v>
      </c>
      <c r="I855" s="400"/>
      <c r="J855" s="400"/>
      <c r="K855" s="400" t="s">
        <v>6342</v>
      </c>
      <c r="L855" s="400" t="s">
        <v>1554</v>
      </c>
      <c r="M855" s="400"/>
      <c r="N855" s="52"/>
    </row>
    <row r="856" spans="1:14" ht="25.5">
      <c r="A856" s="79"/>
      <c r="B856" s="416">
        <v>144</v>
      </c>
      <c r="C856" s="401" t="s">
        <v>5812</v>
      </c>
      <c r="D856" s="401" t="s">
        <v>5813</v>
      </c>
      <c r="E856" s="401" t="s">
        <v>5815</v>
      </c>
      <c r="F856" s="401" t="s">
        <v>5814</v>
      </c>
      <c r="G856" s="401" t="s">
        <v>6343</v>
      </c>
      <c r="H856" s="417" t="s">
        <v>4310</v>
      </c>
      <c r="I856" s="399"/>
      <c r="J856" s="399"/>
      <c r="K856" s="400" t="s">
        <v>6341</v>
      </c>
      <c r="L856" s="400" t="s">
        <v>5816</v>
      </c>
      <c r="M856" s="399"/>
      <c r="N856" s="52"/>
    </row>
    <row r="857" spans="1:14" ht="25.5">
      <c r="A857" s="79"/>
      <c r="B857" s="416">
        <v>145</v>
      </c>
      <c r="C857" s="401" t="s">
        <v>5807</v>
      </c>
      <c r="D857" s="401" t="s">
        <v>5808</v>
      </c>
      <c r="E857" s="401" t="s">
        <v>5810</v>
      </c>
      <c r="F857" s="401" t="s">
        <v>5809</v>
      </c>
      <c r="G857" s="401" t="s">
        <v>6344</v>
      </c>
      <c r="H857" s="417" t="s">
        <v>4310</v>
      </c>
      <c r="I857" s="400"/>
      <c r="J857" s="400"/>
      <c r="K857" s="400" t="s">
        <v>6341</v>
      </c>
      <c r="L857" s="400" t="s">
        <v>5811</v>
      </c>
      <c r="M857" s="400"/>
      <c r="N857" s="52"/>
    </row>
    <row r="858" spans="1:14" ht="25.5">
      <c r="A858" s="79"/>
      <c r="B858" s="416">
        <v>146</v>
      </c>
      <c r="C858" s="401" t="s">
        <v>5786</v>
      </c>
      <c r="D858" s="401" t="s">
        <v>5785</v>
      </c>
      <c r="E858" s="401" t="s">
        <v>5787</v>
      </c>
      <c r="F858" s="401" t="s">
        <v>6345</v>
      </c>
      <c r="G858" s="401" t="s">
        <v>5788</v>
      </c>
      <c r="H858" s="417" t="s">
        <v>4310</v>
      </c>
      <c r="I858" s="400"/>
      <c r="J858" s="400"/>
      <c r="K858" s="400" t="s">
        <v>6339</v>
      </c>
      <c r="L858" s="400" t="s">
        <v>5789</v>
      </c>
      <c r="M858" s="400"/>
      <c r="N858" s="52"/>
    </row>
    <row r="859" spans="1:14" ht="25.5">
      <c r="A859" s="79"/>
      <c r="B859" s="416">
        <v>147</v>
      </c>
      <c r="C859" s="401" t="s">
        <v>6322</v>
      </c>
      <c r="D859" s="401" t="s">
        <v>6346</v>
      </c>
      <c r="E859" s="401" t="s">
        <v>6323</v>
      </c>
      <c r="F859" s="401" t="s">
        <v>6347</v>
      </c>
      <c r="G859" s="401" t="s">
        <v>6348</v>
      </c>
      <c r="H859" s="417" t="s">
        <v>4310</v>
      </c>
      <c r="I859" s="399"/>
      <c r="J859" s="399"/>
      <c r="K859" s="400" t="s">
        <v>6349</v>
      </c>
      <c r="L859" s="400" t="s">
        <v>6350</v>
      </c>
      <c r="M859" s="399"/>
      <c r="N859" s="52"/>
    </row>
    <row r="860" spans="1:115" s="13" customFormat="1" ht="30" customHeight="1">
      <c r="A860" s="68">
        <v>9</v>
      </c>
      <c r="B860" s="485" t="s">
        <v>4185</v>
      </c>
      <c r="C860" s="486"/>
      <c r="D860" s="487"/>
      <c r="E860" s="65"/>
      <c r="F860" s="66"/>
      <c r="G860" s="65"/>
      <c r="H860" s="78"/>
      <c r="I860" s="67"/>
      <c r="J860" s="67"/>
      <c r="K860" s="67"/>
      <c r="L860" s="68"/>
      <c r="M860" s="65"/>
      <c r="N860" s="52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  <c r="BS860" s="11"/>
      <c r="BT860" s="11"/>
      <c r="BU860" s="11"/>
      <c r="BV860" s="11"/>
      <c r="BW860" s="11"/>
      <c r="BX860" s="11"/>
      <c r="BY860" s="11"/>
      <c r="BZ860" s="11"/>
      <c r="CA860" s="11"/>
      <c r="CB860" s="11"/>
      <c r="CC860" s="11"/>
      <c r="CD860" s="11"/>
      <c r="CE860" s="11"/>
      <c r="CF860" s="11"/>
      <c r="CG860" s="11"/>
      <c r="CH860" s="11"/>
      <c r="CI860" s="11"/>
      <c r="CJ860" s="11"/>
      <c r="CK860" s="11"/>
      <c r="CL860" s="11"/>
      <c r="CM860" s="11"/>
      <c r="CN860" s="11"/>
      <c r="CO860" s="11"/>
      <c r="CP860" s="11"/>
      <c r="CQ860" s="11"/>
      <c r="CR860" s="11"/>
      <c r="CS860" s="11"/>
      <c r="CT860" s="11"/>
      <c r="CU860" s="11"/>
      <c r="CV860" s="11"/>
      <c r="CW860" s="11"/>
      <c r="CX860" s="11"/>
      <c r="CY860" s="11"/>
      <c r="CZ860" s="11"/>
      <c r="DA860" s="11"/>
      <c r="DB860" s="11"/>
      <c r="DC860" s="11"/>
      <c r="DD860" s="11"/>
      <c r="DE860" s="11"/>
      <c r="DF860" s="11"/>
      <c r="DG860" s="11"/>
      <c r="DH860" s="11"/>
      <c r="DI860" s="11"/>
      <c r="DJ860" s="11"/>
      <c r="DK860" s="11"/>
    </row>
    <row r="861" spans="1:14" ht="38.25">
      <c r="A861" s="37"/>
      <c r="B861" s="78">
        <v>1</v>
      </c>
      <c r="C861" s="71" t="s">
        <v>1115</v>
      </c>
      <c r="D861" s="71" t="s">
        <v>533</v>
      </c>
      <c r="E861" s="73" t="s">
        <v>534</v>
      </c>
      <c r="F861" s="73" t="s">
        <v>535</v>
      </c>
      <c r="G861" s="73" t="s">
        <v>536</v>
      </c>
      <c r="H861" s="37"/>
      <c r="I861" s="37"/>
      <c r="J861" s="37" t="s">
        <v>4310</v>
      </c>
      <c r="K861" s="37" t="s">
        <v>537</v>
      </c>
      <c r="L861" s="73" t="s">
        <v>538</v>
      </c>
      <c r="M861" s="73"/>
      <c r="N861" s="52"/>
    </row>
    <row r="862" spans="1:14" ht="51" customHeight="1">
      <c r="A862" s="37"/>
      <c r="B862" s="78">
        <v>2</v>
      </c>
      <c r="C862" s="71" t="s">
        <v>539</v>
      </c>
      <c r="D862" s="71" t="s">
        <v>540</v>
      </c>
      <c r="E862" s="73" t="s">
        <v>541</v>
      </c>
      <c r="F862" s="73" t="s">
        <v>542</v>
      </c>
      <c r="G862" s="73" t="s">
        <v>543</v>
      </c>
      <c r="H862" s="37" t="s">
        <v>4310</v>
      </c>
      <c r="I862" s="37"/>
      <c r="J862" s="37" t="s">
        <v>4310</v>
      </c>
      <c r="K862" s="37" t="s">
        <v>2154</v>
      </c>
      <c r="L862" s="73" t="s">
        <v>544</v>
      </c>
      <c r="M862" s="37"/>
      <c r="N862" s="52"/>
    </row>
    <row r="863" spans="1:14" ht="38.25">
      <c r="A863" s="37"/>
      <c r="B863" s="78">
        <v>3</v>
      </c>
      <c r="C863" s="71" t="s">
        <v>546</v>
      </c>
      <c r="D863" s="71" t="s">
        <v>547</v>
      </c>
      <c r="E863" s="73" t="s">
        <v>548</v>
      </c>
      <c r="F863" s="73" t="s">
        <v>549</v>
      </c>
      <c r="G863" s="73" t="s">
        <v>550</v>
      </c>
      <c r="H863" s="37"/>
      <c r="I863" s="37"/>
      <c r="J863" s="37" t="s">
        <v>4310</v>
      </c>
      <c r="K863" s="37" t="s">
        <v>2154</v>
      </c>
      <c r="L863" s="73" t="s">
        <v>551</v>
      </c>
      <c r="M863" s="37"/>
      <c r="N863" s="52"/>
    </row>
    <row r="864" spans="1:14" ht="51" customHeight="1">
      <c r="A864" s="79"/>
      <c r="B864" s="449">
        <v>4</v>
      </c>
      <c r="C864" s="71" t="s">
        <v>552</v>
      </c>
      <c r="D864" s="71" t="s">
        <v>553</v>
      </c>
      <c r="E864" s="73" t="s">
        <v>554</v>
      </c>
      <c r="F864" s="73" t="s">
        <v>555</v>
      </c>
      <c r="G864" s="73" t="s">
        <v>556</v>
      </c>
      <c r="H864" s="37"/>
      <c r="I864" s="37"/>
      <c r="J864" s="37" t="s">
        <v>4310</v>
      </c>
      <c r="K864" s="321">
        <v>42403</v>
      </c>
      <c r="L864" s="73" t="s">
        <v>557</v>
      </c>
      <c r="M864" s="37"/>
      <c r="N864" s="52"/>
    </row>
    <row r="865" spans="1:14" ht="51" customHeight="1">
      <c r="A865" s="37"/>
      <c r="B865" s="450"/>
      <c r="C865" s="71" t="s">
        <v>558</v>
      </c>
      <c r="D865" s="71" t="s">
        <v>559</v>
      </c>
      <c r="E865" s="73" t="s">
        <v>554</v>
      </c>
      <c r="F865" s="73" t="s">
        <v>555</v>
      </c>
      <c r="G865" s="73" t="s">
        <v>556</v>
      </c>
      <c r="H865" s="38"/>
      <c r="I865" s="38"/>
      <c r="J865" s="38" t="s">
        <v>4310</v>
      </c>
      <c r="K865" s="322">
        <v>42616</v>
      </c>
      <c r="L865" s="73" t="s">
        <v>560</v>
      </c>
      <c r="M865" s="37"/>
      <c r="N865" s="52"/>
    </row>
    <row r="866" spans="1:14" ht="38.25">
      <c r="A866" s="37"/>
      <c r="B866" s="78">
        <v>5</v>
      </c>
      <c r="C866" s="71" t="s">
        <v>561</v>
      </c>
      <c r="D866" s="71" t="s">
        <v>562</v>
      </c>
      <c r="E866" s="323" t="s">
        <v>563</v>
      </c>
      <c r="F866" s="73" t="s">
        <v>564</v>
      </c>
      <c r="G866" s="73" t="s">
        <v>565</v>
      </c>
      <c r="H866" s="38"/>
      <c r="I866" s="38"/>
      <c r="J866" s="38" t="s">
        <v>4310</v>
      </c>
      <c r="K866" s="38" t="s">
        <v>566</v>
      </c>
      <c r="L866" s="73" t="s">
        <v>567</v>
      </c>
      <c r="M866" s="324"/>
      <c r="N866" s="52"/>
    </row>
    <row r="867" spans="1:14" ht="38.25">
      <c r="A867" s="37"/>
      <c r="B867" s="78">
        <v>6</v>
      </c>
      <c r="C867" s="71" t="s">
        <v>568</v>
      </c>
      <c r="D867" s="71" t="s">
        <v>569</v>
      </c>
      <c r="E867" s="323" t="s">
        <v>570</v>
      </c>
      <c r="F867" s="73" t="s">
        <v>571</v>
      </c>
      <c r="G867" s="73" t="s">
        <v>572</v>
      </c>
      <c r="H867" s="38"/>
      <c r="I867" s="38"/>
      <c r="J867" s="38" t="s">
        <v>4310</v>
      </c>
      <c r="K867" s="322">
        <v>42403</v>
      </c>
      <c r="L867" s="73" t="s">
        <v>573</v>
      </c>
      <c r="M867" s="325"/>
      <c r="N867" s="326"/>
    </row>
    <row r="868" spans="1:14" ht="38.25">
      <c r="A868" s="37"/>
      <c r="B868" s="78">
        <v>7</v>
      </c>
      <c r="C868" s="71" t="s">
        <v>574</v>
      </c>
      <c r="D868" s="71" t="s">
        <v>562</v>
      </c>
      <c r="E868" s="111" t="s">
        <v>575</v>
      </c>
      <c r="F868" s="73" t="s">
        <v>576</v>
      </c>
      <c r="G868" s="73" t="s">
        <v>577</v>
      </c>
      <c r="H868" s="37"/>
      <c r="I868" s="37"/>
      <c r="J868" s="37" t="s">
        <v>4310</v>
      </c>
      <c r="K868" s="321">
        <v>42616</v>
      </c>
      <c r="L868" s="73" t="s">
        <v>578</v>
      </c>
      <c r="M868" s="325"/>
      <c r="N868" s="52"/>
    </row>
    <row r="869" spans="1:14" ht="38.25">
      <c r="A869" s="37"/>
      <c r="B869" s="449">
        <v>8</v>
      </c>
      <c r="C869" s="71" t="s">
        <v>579</v>
      </c>
      <c r="D869" s="71" t="s">
        <v>580</v>
      </c>
      <c r="E869" s="111" t="s">
        <v>581</v>
      </c>
      <c r="F869" s="73" t="s">
        <v>582</v>
      </c>
      <c r="G869" s="73" t="s">
        <v>583</v>
      </c>
      <c r="H869" s="37"/>
      <c r="I869" s="37"/>
      <c r="J869" s="37"/>
      <c r="K869" s="321">
        <v>42463</v>
      </c>
      <c r="L869" s="73" t="s">
        <v>584</v>
      </c>
      <c r="M869" s="325"/>
      <c r="N869" s="52"/>
    </row>
    <row r="870" spans="1:14" ht="51" customHeight="1">
      <c r="A870" s="37"/>
      <c r="B870" s="450"/>
      <c r="C870" s="71" t="s">
        <v>585</v>
      </c>
      <c r="D870" s="71" t="s">
        <v>580</v>
      </c>
      <c r="E870" s="111" t="s">
        <v>581</v>
      </c>
      <c r="F870" s="73" t="s">
        <v>582</v>
      </c>
      <c r="G870" s="73" t="s">
        <v>586</v>
      </c>
      <c r="H870" s="37"/>
      <c r="I870" s="37"/>
      <c r="J870" s="37" t="s">
        <v>4310</v>
      </c>
      <c r="K870" s="321">
        <v>42463</v>
      </c>
      <c r="L870" s="73" t="s">
        <v>587</v>
      </c>
      <c r="M870" s="325"/>
      <c r="N870" s="52"/>
    </row>
    <row r="871" spans="1:14" ht="25.5" customHeight="1">
      <c r="A871" s="37"/>
      <c r="B871" s="78">
        <v>9</v>
      </c>
      <c r="C871" s="71" t="s">
        <v>588</v>
      </c>
      <c r="D871" s="71" t="s">
        <v>589</v>
      </c>
      <c r="E871" s="111" t="s">
        <v>590</v>
      </c>
      <c r="F871" s="73" t="s">
        <v>591</v>
      </c>
      <c r="G871" s="73" t="s">
        <v>592</v>
      </c>
      <c r="H871" s="37"/>
      <c r="I871" s="37"/>
      <c r="J871" s="37" t="s">
        <v>4310</v>
      </c>
      <c r="K871" s="321">
        <v>42463</v>
      </c>
      <c r="L871" s="73" t="s">
        <v>593</v>
      </c>
      <c r="M871" s="325"/>
      <c r="N871" s="52"/>
    </row>
    <row r="872" spans="1:14" ht="38.25">
      <c r="A872" s="37"/>
      <c r="B872" s="78">
        <v>10</v>
      </c>
      <c r="C872" s="71" t="s">
        <v>595</v>
      </c>
      <c r="D872" s="71" t="s">
        <v>596</v>
      </c>
      <c r="E872" s="111" t="s">
        <v>597</v>
      </c>
      <c r="F872" s="73" t="s">
        <v>598</v>
      </c>
      <c r="G872" s="73" t="s">
        <v>599</v>
      </c>
      <c r="H872" s="37"/>
      <c r="I872" s="37"/>
      <c r="J872" s="37" t="s">
        <v>4310</v>
      </c>
      <c r="K872" s="321">
        <v>42525</v>
      </c>
      <c r="L872" s="73" t="s">
        <v>600</v>
      </c>
      <c r="M872" s="325"/>
      <c r="N872" s="52"/>
    </row>
    <row r="873" spans="1:14" ht="25.5" customHeight="1">
      <c r="A873" s="37"/>
      <c r="B873" s="78">
        <v>11</v>
      </c>
      <c r="C873" s="71" t="s">
        <v>6065</v>
      </c>
      <c r="D873" s="71" t="s">
        <v>6059</v>
      </c>
      <c r="E873" s="73" t="s">
        <v>6066</v>
      </c>
      <c r="F873" s="73" t="s">
        <v>6067</v>
      </c>
      <c r="G873" s="73" t="s">
        <v>6068</v>
      </c>
      <c r="H873" s="37" t="s">
        <v>4310</v>
      </c>
      <c r="I873" s="37"/>
      <c r="J873" s="37"/>
      <c r="K873" s="73" t="s">
        <v>6069</v>
      </c>
      <c r="L873" s="73" t="s">
        <v>6070</v>
      </c>
      <c r="M873" s="325"/>
      <c r="N873" s="52"/>
    </row>
    <row r="874" spans="1:14" ht="25.5" customHeight="1">
      <c r="A874" s="37"/>
      <c r="B874" s="449">
        <v>12</v>
      </c>
      <c r="C874" s="71" t="s">
        <v>601</v>
      </c>
      <c r="D874" s="71" t="s">
        <v>596</v>
      </c>
      <c r="E874" s="111" t="s">
        <v>602</v>
      </c>
      <c r="F874" s="73" t="s">
        <v>5083</v>
      </c>
      <c r="G874" s="73" t="s">
        <v>604</v>
      </c>
      <c r="H874" s="37"/>
      <c r="I874" s="37"/>
      <c r="J874" s="37" t="s">
        <v>4310</v>
      </c>
      <c r="K874" s="321">
        <v>42525</v>
      </c>
      <c r="L874" s="73" t="s">
        <v>605</v>
      </c>
      <c r="M874" s="37"/>
      <c r="N874" s="52"/>
    </row>
    <row r="875" spans="1:14" ht="38.25">
      <c r="A875" s="37"/>
      <c r="B875" s="450"/>
      <c r="C875" s="71" t="s">
        <v>606</v>
      </c>
      <c r="D875" s="71" t="s">
        <v>607</v>
      </c>
      <c r="E875" s="111" t="s">
        <v>602</v>
      </c>
      <c r="F875" s="73" t="s">
        <v>5083</v>
      </c>
      <c r="G875" s="73" t="s">
        <v>609</v>
      </c>
      <c r="H875" s="37"/>
      <c r="I875" s="37"/>
      <c r="J875" s="37" t="s">
        <v>4310</v>
      </c>
      <c r="K875" s="321">
        <v>42525</v>
      </c>
      <c r="L875" s="73" t="s">
        <v>610</v>
      </c>
      <c r="M875" s="37"/>
      <c r="N875" s="52"/>
    </row>
    <row r="876" spans="1:14" ht="28.5" customHeight="1">
      <c r="A876" s="37"/>
      <c r="B876" s="78">
        <v>13</v>
      </c>
      <c r="C876" s="71" t="s">
        <v>611</v>
      </c>
      <c r="D876" s="71" t="s">
        <v>612</v>
      </c>
      <c r="E876" s="111" t="s">
        <v>613</v>
      </c>
      <c r="F876" s="73" t="s">
        <v>608</v>
      </c>
      <c r="G876" s="73" t="s">
        <v>614</v>
      </c>
      <c r="H876" s="37"/>
      <c r="I876" s="37"/>
      <c r="J876" s="37" t="s">
        <v>4310</v>
      </c>
      <c r="K876" s="321">
        <v>42525</v>
      </c>
      <c r="L876" s="73" t="s">
        <v>615</v>
      </c>
      <c r="M876" s="37"/>
      <c r="N876" s="52"/>
    </row>
    <row r="877" spans="1:14" ht="25.5" customHeight="1">
      <c r="A877" s="37"/>
      <c r="B877" s="449">
        <v>14</v>
      </c>
      <c r="C877" s="71" t="s">
        <v>616</v>
      </c>
      <c r="D877" s="71" t="s">
        <v>594</v>
      </c>
      <c r="E877" s="111" t="s">
        <v>617</v>
      </c>
      <c r="F877" s="73" t="s">
        <v>618</v>
      </c>
      <c r="G877" s="73" t="s">
        <v>619</v>
      </c>
      <c r="H877" s="37"/>
      <c r="I877" s="37"/>
      <c r="J877" s="37" t="s">
        <v>4310</v>
      </c>
      <c r="K877" s="321">
        <v>42525</v>
      </c>
      <c r="L877" s="73" t="s">
        <v>620</v>
      </c>
      <c r="M877" s="37"/>
      <c r="N877" s="127"/>
    </row>
    <row r="878" spans="1:14" ht="38.25">
      <c r="A878" s="37"/>
      <c r="B878" s="450"/>
      <c r="C878" s="71" t="s">
        <v>622</v>
      </c>
      <c r="D878" s="71" t="s">
        <v>623</v>
      </c>
      <c r="E878" s="111" t="s">
        <v>621</v>
      </c>
      <c r="F878" s="73" t="s">
        <v>603</v>
      </c>
      <c r="G878" s="73" t="s">
        <v>624</v>
      </c>
      <c r="H878" s="37"/>
      <c r="I878" s="37"/>
      <c r="J878" s="37" t="s">
        <v>4310</v>
      </c>
      <c r="K878" s="321">
        <v>42403</v>
      </c>
      <c r="L878" s="73" t="s">
        <v>625</v>
      </c>
      <c r="M878" s="37"/>
      <c r="N878" s="52"/>
    </row>
    <row r="879" spans="1:14" ht="38.25">
      <c r="A879" s="37"/>
      <c r="B879" s="78">
        <v>15</v>
      </c>
      <c r="C879" s="71" t="s">
        <v>629</v>
      </c>
      <c r="D879" s="71" t="s">
        <v>626</v>
      </c>
      <c r="E879" s="111" t="s">
        <v>5992</v>
      </c>
      <c r="F879" s="73" t="s">
        <v>627</v>
      </c>
      <c r="G879" s="73" t="s">
        <v>630</v>
      </c>
      <c r="H879" s="37"/>
      <c r="I879" s="37"/>
      <c r="J879" s="37" t="s">
        <v>4310</v>
      </c>
      <c r="K879" s="37" t="s">
        <v>628</v>
      </c>
      <c r="L879" s="73" t="s">
        <v>631</v>
      </c>
      <c r="M879" s="37"/>
      <c r="N879" s="52"/>
    </row>
    <row r="880" spans="1:14" ht="38.25">
      <c r="A880" s="37"/>
      <c r="B880" s="78">
        <v>16</v>
      </c>
      <c r="C880" s="71" t="s">
        <v>633</v>
      </c>
      <c r="D880" s="71" t="s">
        <v>634</v>
      </c>
      <c r="E880" s="111" t="s">
        <v>635</v>
      </c>
      <c r="F880" s="73" t="s">
        <v>636</v>
      </c>
      <c r="G880" s="73" t="s">
        <v>637</v>
      </c>
      <c r="H880" s="37"/>
      <c r="I880" s="37"/>
      <c r="J880" s="37" t="s">
        <v>4310</v>
      </c>
      <c r="K880" s="37" t="s">
        <v>632</v>
      </c>
      <c r="L880" s="73" t="s">
        <v>638</v>
      </c>
      <c r="M880" s="37"/>
      <c r="N880" s="52"/>
    </row>
    <row r="881" spans="1:14" ht="38.25" customHeight="1">
      <c r="A881" s="37"/>
      <c r="B881" s="78">
        <v>17</v>
      </c>
      <c r="C881" s="71" t="s">
        <v>639</v>
      </c>
      <c r="D881" s="71" t="s">
        <v>640</v>
      </c>
      <c r="E881" s="111" t="s">
        <v>641</v>
      </c>
      <c r="F881" s="73" t="s">
        <v>642</v>
      </c>
      <c r="G881" s="73" t="s">
        <v>643</v>
      </c>
      <c r="H881" s="37"/>
      <c r="I881" s="37"/>
      <c r="J881" s="37" t="s">
        <v>4310</v>
      </c>
      <c r="K881" s="37" t="s">
        <v>632</v>
      </c>
      <c r="L881" s="73" t="s">
        <v>644</v>
      </c>
      <c r="M881" s="37"/>
      <c r="N881" s="52"/>
    </row>
    <row r="882" spans="1:14" ht="30" customHeight="1">
      <c r="A882" s="37"/>
      <c r="B882" s="449">
        <v>18</v>
      </c>
      <c r="C882" s="71" t="s">
        <v>645</v>
      </c>
      <c r="D882" s="71" t="s">
        <v>646</v>
      </c>
      <c r="E882" s="111" t="s">
        <v>647</v>
      </c>
      <c r="F882" s="73" t="s">
        <v>648</v>
      </c>
      <c r="G882" s="73" t="s">
        <v>649</v>
      </c>
      <c r="H882" s="37"/>
      <c r="I882" s="37"/>
      <c r="J882" s="37" t="s">
        <v>4310</v>
      </c>
      <c r="K882" s="321">
        <v>42403</v>
      </c>
      <c r="L882" s="73" t="s">
        <v>650</v>
      </c>
      <c r="M882" s="37"/>
      <c r="N882" s="52"/>
    </row>
    <row r="883" spans="1:14" ht="38.25">
      <c r="A883" s="37"/>
      <c r="B883" s="450"/>
      <c r="C883" s="71" t="s">
        <v>651</v>
      </c>
      <c r="D883" s="71" t="s">
        <v>623</v>
      </c>
      <c r="E883" s="111" t="s">
        <v>647</v>
      </c>
      <c r="F883" s="73" t="s">
        <v>648</v>
      </c>
      <c r="G883" s="73" t="s">
        <v>652</v>
      </c>
      <c r="H883" s="37"/>
      <c r="I883" s="37"/>
      <c r="J883" s="37" t="s">
        <v>4310</v>
      </c>
      <c r="K883" s="321">
        <v>42403</v>
      </c>
      <c r="L883" s="73" t="s">
        <v>653</v>
      </c>
      <c r="M883" s="37"/>
      <c r="N883" s="127"/>
    </row>
    <row r="884" spans="1:14" ht="38.25" customHeight="1">
      <c r="A884" s="37"/>
      <c r="B884" s="78">
        <v>19</v>
      </c>
      <c r="C884" s="71" t="s">
        <v>656</v>
      </c>
      <c r="D884" s="71" t="s">
        <v>623</v>
      </c>
      <c r="E884" s="111" t="s">
        <v>654</v>
      </c>
      <c r="F884" s="73" t="s">
        <v>655</v>
      </c>
      <c r="G884" s="73" t="s">
        <v>657</v>
      </c>
      <c r="H884" s="37"/>
      <c r="I884" s="37"/>
      <c r="J884" s="37" t="s">
        <v>4310</v>
      </c>
      <c r="K884" s="321">
        <v>42403</v>
      </c>
      <c r="L884" s="73" t="s">
        <v>658</v>
      </c>
      <c r="M884" s="37"/>
      <c r="N884" s="127"/>
    </row>
    <row r="885" spans="1:14" ht="30" customHeight="1">
      <c r="A885" s="37"/>
      <c r="B885" s="78">
        <v>20</v>
      </c>
      <c r="C885" s="71" t="s">
        <v>659</v>
      </c>
      <c r="D885" s="71" t="s">
        <v>623</v>
      </c>
      <c r="E885" s="111" t="s">
        <v>660</v>
      </c>
      <c r="F885" s="73" t="s">
        <v>661</v>
      </c>
      <c r="G885" s="73" t="s">
        <v>662</v>
      </c>
      <c r="H885" s="37"/>
      <c r="I885" s="37"/>
      <c r="J885" s="37" t="s">
        <v>4310</v>
      </c>
      <c r="K885" s="321">
        <v>42403</v>
      </c>
      <c r="L885" s="73" t="s">
        <v>663</v>
      </c>
      <c r="M885" s="37"/>
      <c r="N885" s="127"/>
    </row>
    <row r="886" spans="1:14" ht="38.25">
      <c r="A886" s="37"/>
      <c r="B886" s="449">
        <v>21</v>
      </c>
      <c r="C886" s="71" t="s">
        <v>664</v>
      </c>
      <c r="D886" s="71" t="s">
        <v>623</v>
      </c>
      <c r="E886" s="111" t="s">
        <v>665</v>
      </c>
      <c r="F886" s="73" t="s">
        <v>666</v>
      </c>
      <c r="G886" s="73" t="s">
        <v>6085</v>
      </c>
      <c r="H886" s="37"/>
      <c r="I886" s="37"/>
      <c r="J886" s="37" t="s">
        <v>4310</v>
      </c>
      <c r="K886" s="321">
        <v>42403</v>
      </c>
      <c r="L886" s="73" t="s">
        <v>667</v>
      </c>
      <c r="M886" s="37"/>
      <c r="N886" s="127"/>
    </row>
    <row r="887" spans="1:14" ht="38.25">
      <c r="A887" s="37"/>
      <c r="B887" s="450"/>
      <c r="C887" s="71" t="s">
        <v>668</v>
      </c>
      <c r="D887" s="71" t="s">
        <v>623</v>
      </c>
      <c r="E887" s="111" t="s">
        <v>665</v>
      </c>
      <c r="F887" s="73" t="s">
        <v>666</v>
      </c>
      <c r="G887" s="73" t="s">
        <v>6086</v>
      </c>
      <c r="H887" s="37"/>
      <c r="I887" s="37"/>
      <c r="J887" s="37" t="s">
        <v>4310</v>
      </c>
      <c r="K887" s="321">
        <v>42403</v>
      </c>
      <c r="L887" s="73" t="s">
        <v>669</v>
      </c>
      <c r="M887" s="37"/>
      <c r="N887" s="127"/>
    </row>
    <row r="888" spans="1:14" ht="38.25">
      <c r="A888" s="37"/>
      <c r="B888" s="78">
        <v>22</v>
      </c>
      <c r="C888" s="71" t="s">
        <v>670</v>
      </c>
      <c r="D888" s="71" t="s">
        <v>623</v>
      </c>
      <c r="E888" s="111" t="s">
        <v>671</v>
      </c>
      <c r="F888" s="73" t="s">
        <v>6087</v>
      </c>
      <c r="G888" s="73" t="s">
        <v>672</v>
      </c>
      <c r="H888" s="37"/>
      <c r="I888" s="37"/>
      <c r="J888" s="37" t="s">
        <v>4310</v>
      </c>
      <c r="K888" s="321">
        <v>42403</v>
      </c>
      <c r="L888" s="73" t="s">
        <v>673</v>
      </c>
      <c r="M888" s="37"/>
      <c r="N888" s="127"/>
    </row>
    <row r="889" spans="1:14" ht="38.25">
      <c r="A889" s="37"/>
      <c r="B889" s="78">
        <v>23</v>
      </c>
      <c r="C889" s="71" t="s">
        <v>674</v>
      </c>
      <c r="D889" s="71" t="s">
        <v>623</v>
      </c>
      <c r="E889" s="73" t="s">
        <v>675</v>
      </c>
      <c r="F889" s="73" t="s">
        <v>676</v>
      </c>
      <c r="G889" s="73" t="s">
        <v>677</v>
      </c>
      <c r="H889" s="37"/>
      <c r="I889" s="37"/>
      <c r="J889" s="37" t="s">
        <v>4310</v>
      </c>
      <c r="K889" s="321">
        <v>42403</v>
      </c>
      <c r="L889" s="73" t="s">
        <v>678</v>
      </c>
      <c r="M889" s="37"/>
      <c r="N889" s="127"/>
    </row>
    <row r="890" spans="1:14" ht="38.25">
      <c r="A890" s="37"/>
      <c r="B890" s="78">
        <v>24</v>
      </c>
      <c r="C890" s="71" t="s">
        <v>679</v>
      </c>
      <c r="D890" s="71" t="s">
        <v>607</v>
      </c>
      <c r="E890" s="73" t="s">
        <v>680</v>
      </c>
      <c r="F890" s="73" t="s">
        <v>681</v>
      </c>
      <c r="G890" s="73" t="s">
        <v>682</v>
      </c>
      <c r="H890" s="37"/>
      <c r="I890" s="37"/>
      <c r="J890" s="37" t="s">
        <v>4310</v>
      </c>
      <c r="K890" s="321">
        <v>42403</v>
      </c>
      <c r="L890" s="73" t="s">
        <v>683</v>
      </c>
      <c r="M890" s="37"/>
      <c r="N890" s="127"/>
    </row>
    <row r="891" spans="1:14" ht="38.25">
      <c r="A891" s="37"/>
      <c r="B891" s="78">
        <v>25</v>
      </c>
      <c r="C891" s="71" t="s">
        <v>684</v>
      </c>
      <c r="D891" s="71" t="s">
        <v>623</v>
      </c>
      <c r="E891" s="73" t="s">
        <v>685</v>
      </c>
      <c r="F891" s="73" t="s">
        <v>686</v>
      </c>
      <c r="G891" s="73" t="s">
        <v>687</v>
      </c>
      <c r="H891" s="37"/>
      <c r="I891" s="37"/>
      <c r="J891" s="37" t="s">
        <v>4310</v>
      </c>
      <c r="K891" s="321">
        <v>42403</v>
      </c>
      <c r="L891" s="73" t="s">
        <v>688</v>
      </c>
      <c r="M891" s="37"/>
      <c r="N891" s="127"/>
    </row>
    <row r="892" spans="1:14" ht="25.5" customHeight="1">
      <c r="A892" s="37"/>
      <c r="B892" s="78">
        <v>26</v>
      </c>
      <c r="C892" s="71" t="s">
        <v>684</v>
      </c>
      <c r="D892" s="71" t="s">
        <v>623</v>
      </c>
      <c r="E892" s="73" t="s">
        <v>675</v>
      </c>
      <c r="F892" s="73" t="s">
        <v>689</v>
      </c>
      <c r="G892" s="73" t="s">
        <v>690</v>
      </c>
      <c r="H892" s="37"/>
      <c r="I892" s="37"/>
      <c r="J892" s="37" t="s">
        <v>4310</v>
      </c>
      <c r="K892" s="321">
        <v>42403</v>
      </c>
      <c r="L892" s="73" t="s">
        <v>691</v>
      </c>
      <c r="M892" s="37"/>
      <c r="N892" s="127"/>
    </row>
    <row r="893" spans="1:14" ht="33.75" customHeight="1">
      <c r="A893" s="37"/>
      <c r="B893" s="78">
        <v>27</v>
      </c>
      <c r="C893" s="71" t="s">
        <v>692</v>
      </c>
      <c r="D893" s="71" t="s">
        <v>623</v>
      </c>
      <c r="E893" s="73" t="s">
        <v>693</v>
      </c>
      <c r="F893" s="73" t="s">
        <v>694</v>
      </c>
      <c r="G893" s="73" t="s">
        <v>695</v>
      </c>
      <c r="H893" s="37"/>
      <c r="I893" s="37"/>
      <c r="J893" s="37" t="s">
        <v>4310</v>
      </c>
      <c r="K893" s="321">
        <v>42463</v>
      </c>
      <c r="L893" s="73" t="s">
        <v>696</v>
      </c>
      <c r="M893" s="37"/>
      <c r="N893" s="127"/>
    </row>
    <row r="894" spans="1:14" ht="38.25">
      <c r="A894" s="37"/>
      <c r="B894" s="78">
        <v>28</v>
      </c>
      <c r="C894" s="71" t="s">
        <v>697</v>
      </c>
      <c r="D894" s="71" t="s">
        <v>698</v>
      </c>
      <c r="E894" s="73" t="s">
        <v>699</v>
      </c>
      <c r="F894" s="73" t="s">
        <v>700</v>
      </c>
      <c r="G894" s="73" t="s">
        <v>701</v>
      </c>
      <c r="H894" s="37"/>
      <c r="I894" s="37"/>
      <c r="J894" s="37" t="s">
        <v>4310</v>
      </c>
      <c r="K894" s="321">
        <v>42463</v>
      </c>
      <c r="L894" s="73" t="s">
        <v>702</v>
      </c>
      <c r="M894" s="37"/>
      <c r="N894" s="127"/>
    </row>
    <row r="895" spans="1:14" ht="38.25">
      <c r="A895" s="37"/>
      <c r="B895" s="78">
        <v>29</v>
      </c>
      <c r="C895" s="71" t="s">
        <v>545</v>
      </c>
      <c r="D895" s="71" t="s">
        <v>698</v>
      </c>
      <c r="E895" s="73" t="s">
        <v>699</v>
      </c>
      <c r="F895" s="73" t="s">
        <v>703</v>
      </c>
      <c r="G895" s="73" t="s">
        <v>704</v>
      </c>
      <c r="H895" s="37"/>
      <c r="I895" s="37"/>
      <c r="J895" s="37" t="s">
        <v>4310</v>
      </c>
      <c r="K895" s="321">
        <v>42463</v>
      </c>
      <c r="L895" s="73" t="s">
        <v>705</v>
      </c>
      <c r="M895" s="37"/>
      <c r="N895" s="127"/>
    </row>
    <row r="896" spans="1:14" ht="38.25">
      <c r="A896" s="37"/>
      <c r="B896" s="78">
        <v>30</v>
      </c>
      <c r="C896" s="71" t="s">
        <v>706</v>
      </c>
      <c r="D896" s="71" t="s">
        <v>707</v>
      </c>
      <c r="E896" s="73" t="s">
        <v>708</v>
      </c>
      <c r="F896" s="73" t="s">
        <v>709</v>
      </c>
      <c r="G896" s="73" t="s">
        <v>710</v>
      </c>
      <c r="H896" s="37"/>
      <c r="I896" s="37"/>
      <c r="J896" s="37" t="s">
        <v>4310</v>
      </c>
      <c r="K896" s="37" t="s">
        <v>711</v>
      </c>
      <c r="L896" s="73" t="s">
        <v>712</v>
      </c>
      <c r="M896" s="37"/>
      <c r="N896" s="127"/>
    </row>
    <row r="897" spans="1:14" ht="38.25">
      <c r="A897" s="37"/>
      <c r="B897" s="78">
        <v>31</v>
      </c>
      <c r="C897" s="71" t="s">
        <v>3593</v>
      </c>
      <c r="D897" s="71" t="s">
        <v>698</v>
      </c>
      <c r="E897" s="73" t="s">
        <v>713</v>
      </c>
      <c r="F897" s="73" t="s">
        <v>714</v>
      </c>
      <c r="G897" s="73" t="s">
        <v>715</v>
      </c>
      <c r="H897" s="37"/>
      <c r="I897" s="37"/>
      <c r="J897" s="37" t="s">
        <v>4310</v>
      </c>
      <c r="K897" s="37" t="s">
        <v>716</v>
      </c>
      <c r="L897" s="73" t="s">
        <v>717</v>
      </c>
      <c r="M897" s="37"/>
      <c r="N897" s="127"/>
    </row>
    <row r="898" spans="1:14" ht="38.25">
      <c r="A898" s="37"/>
      <c r="B898" s="78">
        <v>32</v>
      </c>
      <c r="C898" s="71" t="s">
        <v>718</v>
      </c>
      <c r="D898" s="71" t="s">
        <v>719</v>
      </c>
      <c r="E898" s="73" t="s">
        <v>720</v>
      </c>
      <c r="F898" s="73" t="s">
        <v>721</v>
      </c>
      <c r="G898" s="73" t="s">
        <v>722</v>
      </c>
      <c r="H898" s="37"/>
      <c r="I898" s="37"/>
      <c r="J898" s="37" t="s">
        <v>4310</v>
      </c>
      <c r="K898" s="37" t="s">
        <v>716</v>
      </c>
      <c r="L898" s="73" t="s">
        <v>723</v>
      </c>
      <c r="M898" s="37"/>
      <c r="N898" s="127"/>
    </row>
    <row r="899" spans="1:14" ht="38.25">
      <c r="A899" s="37"/>
      <c r="B899" s="78">
        <v>33</v>
      </c>
      <c r="C899" s="71" t="s">
        <v>724</v>
      </c>
      <c r="D899" s="71" t="s">
        <v>725</v>
      </c>
      <c r="E899" s="73" t="s">
        <v>726</v>
      </c>
      <c r="F899" s="73" t="s">
        <v>727</v>
      </c>
      <c r="G899" s="73" t="s">
        <v>728</v>
      </c>
      <c r="H899" s="78"/>
      <c r="I899" s="78"/>
      <c r="J899" s="78" t="s">
        <v>4310</v>
      </c>
      <c r="K899" s="37" t="s">
        <v>716</v>
      </c>
      <c r="L899" s="73" t="s">
        <v>729</v>
      </c>
      <c r="M899" s="37"/>
      <c r="N899" s="127"/>
    </row>
    <row r="900" spans="1:14" ht="38.25">
      <c r="A900" s="37"/>
      <c r="B900" s="78">
        <v>34</v>
      </c>
      <c r="C900" s="71" t="s">
        <v>730</v>
      </c>
      <c r="D900" s="71" t="s">
        <v>623</v>
      </c>
      <c r="E900" s="111" t="s">
        <v>731</v>
      </c>
      <c r="F900" s="73" t="s">
        <v>732</v>
      </c>
      <c r="G900" s="73" t="s">
        <v>733</v>
      </c>
      <c r="H900" s="78"/>
      <c r="I900" s="78"/>
      <c r="J900" s="78" t="s">
        <v>4310</v>
      </c>
      <c r="K900" s="321">
        <v>42463</v>
      </c>
      <c r="L900" s="73" t="s">
        <v>734</v>
      </c>
      <c r="M900" s="73"/>
      <c r="N900" s="127"/>
    </row>
    <row r="901" spans="1:14" ht="38.25">
      <c r="A901" s="37"/>
      <c r="B901" s="78">
        <v>35</v>
      </c>
      <c r="C901" s="71" t="s">
        <v>735</v>
      </c>
      <c r="D901" s="71" t="s">
        <v>540</v>
      </c>
      <c r="E901" s="111" t="s">
        <v>736</v>
      </c>
      <c r="F901" s="73" t="s">
        <v>549</v>
      </c>
      <c r="G901" s="73" t="s">
        <v>737</v>
      </c>
      <c r="H901" s="78"/>
      <c r="I901" s="78"/>
      <c r="J901" s="78" t="s">
        <v>4310</v>
      </c>
      <c r="K901" s="327" t="s">
        <v>2154</v>
      </c>
      <c r="L901" s="73" t="s">
        <v>738</v>
      </c>
      <c r="M901" s="37"/>
      <c r="N901" s="127"/>
    </row>
    <row r="902" spans="1:14" ht="38.25">
      <c r="A902" s="37"/>
      <c r="B902" s="78">
        <v>36</v>
      </c>
      <c r="C902" s="71" t="s">
        <v>739</v>
      </c>
      <c r="D902" s="71" t="s">
        <v>740</v>
      </c>
      <c r="E902" s="111" t="s">
        <v>741</v>
      </c>
      <c r="F902" s="73" t="s">
        <v>742</v>
      </c>
      <c r="G902" s="73" t="s">
        <v>743</v>
      </c>
      <c r="H902" s="78"/>
      <c r="I902" s="78"/>
      <c r="J902" s="78" t="s">
        <v>4310</v>
      </c>
      <c r="K902" s="327" t="s">
        <v>744</v>
      </c>
      <c r="L902" s="73" t="s">
        <v>745</v>
      </c>
      <c r="M902" s="37"/>
      <c r="N902" s="127"/>
    </row>
    <row r="903" spans="1:14" ht="38.25">
      <c r="A903" s="37"/>
      <c r="B903" s="78">
        <v>37</v>
      </c>
      <c r="C903" s="71" t="s">
        <v>746</v>
      </c>
      <c r="D903" s="71" t="s">
        <v>698</v>
      </c>
      <c r="E903" s="111" t="s">
        <v>741</v>
      </c>
      <c r="F903" s="73" t="s">
        <v>742</v>
      </c>
      <c r="G903" s="73" t="s">
        <v>747</v>
      </c>
      <c r="H903" s="78"/>
      <c r="I903" s="78"/>
      <c r="J903" s="78" t="s">
        <v>4310</v>
      </c>
      <c r="K903" s="328">
        <v>42646</v>
      </c>
      <c r="L903" s="73" t="s">
        <v>748</v>
      </c>
      <c r="M903" s="37"/>
      <c r="N903" s="127"/>
    </row>
    <row r="904" spans="1:14" ht="38.25">
      <c r="A904" s="37"/>
      <c r="B904" s="78">
        <v>38</v>
      </c>
      <c r="C904" s="71" t="s">
        <v>749</v>
      </c>
      <c r="D904" s="71" t="s">
        <v>750</v>
      </c>
      <c r="E904" s="111" t="s">
        <v>751</v>
      </c>
      <c r="F904" s="73" t="s">
        <v>752</v>
      </c>
      <c r="G904" s="73" t="s">
        <v>753</v>
      </c>
      <c r="H904" s="78"/>
      <c r="I904" s="78"/>
      <c r="J904" s="78" t="s">
        <v>4310</v>
      </c>
      <c r="K904" s="321">
        <v>42463</v>
      </c>
      <c r="L904" s="73" t="s">
        <v>754</v>
      </c>
      <c r="M904" s="73"/>
      <c r="N904" s="127"/>
    </row>
    <row r="905" spans="1:14" ht="25.5">
      <c r="A905" s="37"/>
      <c r="B905" s="78">
        <v>39</v>
      </c>
      <c r="C905" s="71" t="s">
        <v>755</v>
      </c>
      <c r="D905" s="71" t="s">
        <v>756</v>
      </c>
      <c r="E905" s="73" t="s">
        <v>757</v>
      </c>
      <c r="F905" s="73" t="s">
        <v>758</v>
      </c>
      <c r="G905" s="73" t="s">
        <v>759</v>
      </c>
      <c r="H905" s="78"/>
      <c r="I905" s="78"/>
      <c r="J905" s="78" t="s">
        <v>4310</v>
      </c>
      <c r="K905" s="328" t="s">
        <v>760</v>
      </c>
      <c r="L905" s="73" t="s">
        <v>761</v>
      </c>
      <c r="M905" s="73"/>
      <c r="N905" s="127"/>
    </row>
    <row r="906" spans="1:14" ht="25.5">
      <c r="A906" s="37"/>
      <c r="B906" s="78">
        <v>40</v>
      </c>
      <c r="C906" s="71" t="s">
        <v>755</v>
      </c>
      <c r="D906" s="71" t="s">
        <v>756</v>
      </c>
      <c r="E906" s="73" t="s">
        <v>757</v>
      </c>
      <c r="F906" s="73" t="s">
        <v>762</v>
      </c>
      <c r="G906" s="73" t="s">
        <v>763</v>
      </c>
      <c r="H906" s="78"/>
      <c r="I906" s="78"/>
      <c r="J906" s="78" t="s">
        <v>4310</v>
      </c>
      <c r="K906" s="327" t="s">
        <v>764</v>
      </c>
      <c r="L906" s="73" t="s">
        <v>765</v>
      </c>
      <c r="M906" s="73"/>
      <c r="N906" s="127"/>
    </row>
    <row r="907" spans="1:14" ht="25.5">
      <c r="A907" s="37"/>
      <c r="B907" s="78">
        <v>41</v>
      </c>
      <c r="C907" s="71" t="s">
        <v>766</v>
      </c>
      <c r="D907" s="71" t="s">
        <v>634</v>
      </c>
      <c r="E907" s="73" t="s">
        <v>767</v>
      </c>
      <c r="F907" s="73" t="s">
        <v>768</v>
      </c>
      <c r="G907" s="73" t="s">
        <v>769</v>
      </c>
      <c r="H907" s="78" t="s">
        <v>4310</v>
      </c>
      <c r="I907" s="78"/>
      <c r="J907" s="78" t="s">
        <v>4310</v>
      </c>
      <c r="K907" s="73" t="s">
        <v>770</v>
      </c>
      <c r="L907" s="73" t="s">
        <v>771</v>
      </c>
      <c r="M907" s="73"/>
      <c r="N907" s="127"/>
    </row>
    <row r="908" spans="1:14" ht="38.25">
      <c r="A908" s="37"/>
      <c r="B908" s="78">
        <v>42</v>
      </c>
      <c r="C908" s="71" t="s">
        <v>772</v>
      </c>
      <c r="D908" s="71" t="s">
        <v>773</v>
      </c>
      <c r="E908" s="73" t="s">
        <v>774</v>
      </c>
      <c r="F908" s="73" t="s">
        <v>1073</v>
      </c>
      <c r="G908" s="73" t="s">
        <v>1074</v>
      </c>
      <c r="H908" s="78" t="s">
        <v>4310</v>
      </c>
      <c r="I908" s="78"/>
      <c r="J908" s="78"/>
      <c r="K908" s="73" t="s">
        <v>1075</v>
      </c>
      <c r="L908" s="73" t="s">
        <v>1076</v>
      </c>
      <c r="M908" s="73"/>
      <c r="N908" s="127"/>
    </row>
    <row r="909" spans="1:14" ht="25.5">
      <c r="A909" s="37"/>
      <c r="B909" s="78">
        <v>43</v>
      </c>
      <c r="C909" s="71" t="s">
        <v>5084</v>
      </c>
      <c r="D909" s="71" t="s">
        <v>5993</v>
      </c>
      <c r="E909" s="73" t="s">
        <v>5085</v>
      </c>
      <c r="F909" s="73" t="s">
        <v>5086</v>
      </c>
      <c r="G909" s="73" t="s">
        <v>5087</v>
      </c>
      <c r="H909" s="78" t="s">
        <v>4310</v>
      </c>
      <c r="I909" s="78"/>
      <c r="J909" s="78"/>
      <c r="K909" s="73" t="s">
        <v>5088</v>
      </c>
      <c r="L909" s="73" t="s">
        <v>5089</v>
      </c>
      <c r="M909" s="73"/>
      <c r="N909" s="127"/>
    </row>
    <row r="910" spans="1:14" ht="25.5">
      <c r="A910" s="37"/>
      <c r="B910" s="78">
        <v>44</v>
      </c>
      <c r="C910" s="71" t="s">
        <v>5994</v>
      </c>
      <c r="D910" s="71" t="s">
        <v>5995</v>
      </c>
      <c r="E910" s="73" t="s">
        <v>5996</v>
      </c>
      <c r="F910" s="73" t="s">
        <v>5997</v>
      </c>
      <c r="G910" s="73" t="s">
        <v>5998</v>
      </c>
      <c r="H910" s="78" t="s">
        <v>4310</v>
      </c>
      <c r="I910" s="78"/>
      <c r="J910" s="78"/>
      <c r="K910" s="73" t="s">
        <v>5999</v>
      </c>
      <c r="L910" s="73" t="s">
        <v>6000</v>
      </c>
      <c r="M910" s="73"/>
      <c r="N910" s="127"/>
    </row>
    <row r="911" spans="1:14" ht="25.5">
      <c r="A911" s="37"/>
      <c r="B911" s="329">
        <v>45</v>
      </c>
      <c r="C911" s="71" t="s">
        <v>755</v>
      </c>
      <c r="D911" s="71" t="s">
        <v>756</v>
      </c>
      <c r="E911" s="73" t="s">
        <v>757</v>
      </c>
      <c r="F911" s="73" t="s">
        <v>6054</v>
      </c>
      <c r="G911" s="73" t="s">
        <v>6055</v>
      </c>
      <c r="H911" s="78" t="s">
        <v>4310</v>
      </c>
      <c r="I911" s="78"/>
      <c r="J911" s="78"/>
      <c r="K911" s="73" t="s">
        <v>6056</v>
      </c>
      <c r="L911" s="73" t="s">
        <v>6057</v>
      </c>
      <c r="M911" s="331"/>
      <c r="N911" s="127"/>
    </row>
    <row r="912" spans="1:14" ht="25.5">
      <c r="A912" s="37"/>
      <c r="B912" s="78">
        <v>46</v>
      </c>
      <c r="C912" s="71" t="s">
        <v>6058</v>
      </c>
      <c r="D912" s="71" t="s">
        <v>6059</v>
      </c>
      <c r="E912" s="73" t="s">
        <v>6060</v>
      </c>
      <c r="F912" s="73" t="s">
        <v>6061</v>
      </c>
      <c r="G912" s="73" t="s">
        <v>6062</v>
      </c>
      <c r="H912" s="78" t="s">
        <v>4310</v>
      </c>
      <c r="I912" s="78"/>
      <c r="J912" s="78"/>
      <c r="K912" s="73" t="s">
        <v>6063</v>
      </c>
      <c r="L912" s="73" t="s">
        <v>6064</v>
      </c>
      <c r="M912" s="40"/>
      <c r="N912" s="127"/>
    </row>
    <row r="913" spans="1:14" ht="25.5">
      <c r="A913" s="37"/>
      <c r="B913" s="78">
        <v>47</v>
      </c>
      <c r="C913" s="71" t="s">
        <v>6071</v>
      </c>
      <c r="D913" s="71" t="s">
        <v>6072</v>
      </c>
      <c r="E913" s="73" t="s">
        <v>6073</v>
      </c>
      <c r="F913" s="73" t="s">
        <v>6074</v>
      </c>
      <c r="G913" s="73" t="s">
        <v>6075</v>
      </c>
      <c r="H913" s="78" t="s">
        <v>4310</v>
      </c>
      <c r="I913" s="78"/>
      <c r="J913" s="78"/>
      <c r="K913" s="73" t="s">
        <v>6076</v>
      </c>
      <c r="L913" s="73" t="s">
        <v>6077</v>
      </c>
      <c r="M913" s="40"/>
      <c r="N913" s="127"/>
    </row>
    <row r="914" spans="1:14" ht="25.5">
      <c r="A914" s="37"/>
      <c r="B914" s="332">
        <v>48</v>
      </c>
      <c r="C914" s="333" t="s">
        <v>6088</v>
      </c>
      <c r="D914" s="333" t="s">
        <v>6089</v>
      </c>
      <c r="E914" s="334" t="s">
        <v>6090</v>
      </c>
      <c r="F914" s="334" t="s">
        <v>6091</v>
      </c>
      <c r="G914" s="334" t="s">
        <v>6092</v>
      </c>
      <c r="H914" s="436" t="s">
        <v>4310</v>
      </c>
      <c r="I914" s="436"/>
      <c r="J914" s="436"/>
      <c r="K914" s="334" t="s">
        <v>6093</v>
      </c>
      <c r="L914" s="334" t="s">
        <v>6094</v>
      </c>
      <c r="M914" s="41"/>
      <c r="N914" s="127"/>
    </row>
    <row r="915" spans="1:14" ht="25.5">
      <c r="A915" s="37"/>
      <c r="B915" s="436">
        <v>49</v>
      </c>
      <c r="C915" s="71" t="s">
        <v>5084</v>
      </c>
      <c r="D915" s="71" t="s">
        <v>5993</v>
      </c>
      <c r="E915" s="438" t="s">
        <v>5085</v>
      </c>
      <c r="F915" s="439" t="s">
        <v>6095</v>
      </c>
      <c r="G915" s="439" t="s">
        <v>6096</v>
      </c>
      <c r="H915" s="436" t="s">
        <v>4310</v>
      </c>
      <c r="I915" s="436"/>
      <c r="J915" s="436"/>
      <c r="K915" s="439" t="s">
        <v>6097</v>
      </c>
      <c r="L915" s="439" t="s">
        <v>6098</v>
      </c>
      <c r="M915" s="41"/>
      <c r="N915" s="127"/>
    </row>
    <row r="916" spans="1:14" ht="37.5" customHeight="1">
      <c r="A916" s="37"/>
      <c r="B916" s="436">
        <v>50</v>
      </c>
      <c r="C916" s="333" t="s">
        <v>6410</v>
      </c>
      <c r="D916" s="333" t="s">
        <v>6411</v>
      </c>
      <c r="E916" s="439" t="s">
        <v>6412</v>
      </c>
      <c r="F916" s="439" t="s">
        <v>6413</v>
      </c>
      <c r="G916" s="439" t="s">
        <v>6414</v>
      </c>
      <c r="H916" s="436"/>
      <c r="I916" s="436"/>
      <c r="J916" s="436" t="s">
        <v>4310</v>
      </c>
      <c r="K916" s="570">
        <v>42881</v>
      </c>
      <c r="L916" s="439" t="s">
        <v>6415</v>
      </c>
      <c r="M916" s="41"/>
      <c r="N916" s="127"/>
    </row>
    <row r="917" spans="1:14" ht="36.75" customHeight="1">
      <c r="A917" s="37"/>
      <c r="B917" s="436">
        <v>51</v>
      </c>
      <c r="C917" s="333" t="s">
        <v>6416</v>
      </c>
      <c r="D917" s="333" t="s">
        <v>6411</v>
      </c>
      <c r="E917" s="439" t="s">
        <v>6417</v>
      </c>
      <c r="F917" s="439" t="s">
        <v>6418</v>
      </c>
      <c r="G917" s="439" t="s">
        <v>6419</v>
      </c>
      <c r="H917" s="436" t="s">
        <v>4310</v>
      </c>
      <c r="I917" s="436"/>
      <c r="J917" s="436"/>
      <c r="K917" s="570">
        <v>42881</v>
      </c>
      <c r="L917" s="439" t="s">
        <v>6420</v>
      </c>
      <c r="M917" s="41"/>
      <c r="N917" s="127"/>
    </row>
    <row r="918" spans="1:14" ht="38.25" customHeight="1">
      <c r="A918" s="37"/>
      <c r="B918" s="332">
        <v>52</v>
      </c>
      <c r="C918" s="71" t="s">
        <v>6088</v>
      </c>
      <c r="D918" s="333" t="s">
        <v>6089</v>
      </c>
      <c r="E918" s="438" t="s">
        <v>6421</v>
      </c>
      <c r="F918" s="439" t="s">
        <v>6422</v>
      </c>
      <c r="G918" s="439" t="s">
        <v>6423</v>
      </c>
      <c r="H918" s="436" t="s">
        <v>4310</v>
      </c>
      <c r="I918" s="436"/>
      <c r="J918" s="436"/>
      <c r="K918" s="334" t="s">
        <v>6097</v>
      </c>
      <c r="L918" s="334" t="s">
        <v>6098</v>
      </c>
      <c r="M918" s="41"/>
      <c r="N918" s="127"/>
    </row>
    <row r="919" spans="1:14" ht="30" customHeight="1">
      <c r="A919" s="314">
        <v>10</v>
      </c>
      <c r="B919" s="485" t="s">
        <v>3288</v>
      </c>
      <c r="C919" s="486"/>
      <c r="D919" s="487"/>
      <c r="E919" s="335"/>
      <c r="F919" s="330"/>
      <c r="G919" s="335"/>
      <c r="H919" s="78"/>
      <c r="I919" s="93"/>
      <c r="J919" s="93"/>
      <c r="K919" s="93"/>
      <c r="L919" s="93"/>
      <c r="M919" s="571"/>
      <c r="N919" s="127"/>
    </row>
    <row r="920" spans="1:14" ht="51" customHeight="1">
      <c r="A920" s="37"/>
      <c r="B920" s="437">
        <v>1</v>
      </c>
      <c r="C920" s="634" t="s">
        <v>2443</v>
      </c>
      <c r="D920" s="634" t="s">
        <v>2444</v>
      </c>
      <c r="E920" s="635" t="s">
        <v>2445</v>
      </c>
      <c r="F920" s="635" t="s">
        <v>2446</v>
      </c>
      <c r="G920" s="636" t="s">
        <v>5157</v>
      </c>
      <c r="H920" s="438" t="s">
        <v>1741</v>
      </c>
      <c r="I920" s="37"/>
      <c r="J920" s="37"/>
      <c r="K920" s="438" t="s">
        <v>2089</v>
      </c>
      <c r="L920" s="636" t="s">
        <v>2447</v>
      </c>
      <c r="M920" s="37"/>
      <c r="N920" s="127"/>
    </row>
    <row r="921" spans="1:14" ht="38.25">
      <c r="A921" s="37"/>
      <c r="B921" s="437">
        <v>2</v>
      </c>
      <c r="C921" s="634" t="s">
        <v>2448</v>
      </c>
      <c r="D921" s="634" t="s">
        <v>2449</v>
      </c>
      <c r="E921" s="635" t="s">
        <v>2450</v>
      </c>
      <c r="F921" s="635" t="s">
        <v>2451</v>
      </c>
      <c r="G921" s="636" t="s">
        <v>2452</v>
      </c>
      <c r="H921" s="438" t="s">
        <v>1741</v>
      </c>
      <c r="I921" s="37"/>
      <c r="J921" s="37"/>
      <c r="K921" s="438" t="s">
        <v>2089</v>
      </c>
      <c r="L921" s="636" t="s">
        <v>2453</v>
      </c>
      <c r="M921" s="37"/>
      <c r="N921" s="127"/>
    </row>
    <row r="922" spans="1:14" ht="38.25">
      <c r="A922" s="37"/>
      <c r="B922" s="437">
        <v>3</v>
      </c>
      <c r="C922" s="634" t="s">
        <v>2456</v>
      </c>
      <c r="D922" s="634" t="s">
        <v>2457</v>
      </c>
      <c r="E922" s="722" t="s">
        <v>2458</v>
      </c>
      <c r="F922" s="722" t="s">
        <v>2459</v>
      </c>
      <c r="G922" s="705" t="s">
        <v>2460</v>
      </c>
      <c r="H922" s="438" t="s">
        <v>1741</v>
      </c>
      <c r="I922" s="37"/>
      <c r="J922" s="37"/>
      <c r="K922" s="321">
        <v>42464</v>
      </c>
      <c r="L922" s="636" t="s">
        <v>2461</v>
      </c>
      <c r="M922" s="37">
        <v>700</v>
      </c>
      <c r="N922" s="127"/>
    </row>
    <row r="923" spans="1:14" ht="38.25">
      <c r="A923" s="37"/>
      <c r="B923" s="437">
        <v>4</v>
      </c>
      <c r="C923" s="634" t="s">
        <v>2462</v>
      </c>
      <c r="D923" s="634" t="s">
        <v>2463</v>
      </c>
      <c r="E923" s="722" t="s">
        <v>2464</v>
      </c>
      <c r="F923" s="722" t="s">
        <v>2465</v>
      </c>
      <c r="G923" s="705" t="s">
        <v>5158</v>
      </c>
      <c r="H923" s="438" t="s">
        <v>1741</v>
      </c>
      <c r="I923" s="37"/>
      <c r="J923" s="37"/>
      <c r="K923" s="321" t="s">
        <v>4876</v>
      </c>
      <c r="L923" s="636" t="s">
        <v>4877</v>
      </c>
      <c r="M923" s="37">
        <v>500</v>
      </c>
      <c r="N923" s="127"/>
    </row>
    <row r="924" spans="1:14" ht="38.25">
      <c r="A924" s="37"/>
      <c r="B924" s="437">
        <v>5</v>
      </c>
      <c r="C924" s="634" t="s">
        <v>2466</v>
      </c>
      <c r="D924" s="634" t="s">
        <v>2457</v>
      </c>
      <c r="E924" s="722" t="s">
        <v>2467</v>
      </c>
      <c r="F924" s="722" t="s">
        <v>2468</v>
      </c>
      <c r="G924" s="705" t="s">
        <v>5159</v>
      </c>
      <c r="H924" s="438" t="s">
        <v>1741</v>
      </c>
      <c r="I924" s="38"/>
      <c r="J924" s="38"/>
      <c r="K924" s="321">
        <v>42588</v>
      </c>
      <c r="L924" s="636" t="s">
        <v>4878</v>
      </c>
      <c r="M924" s="38" t="s">
        <v>5160</v>
      </c>
      <c r="N924" s="127"/>
    </row>
    <row r="925" spans="1:14" ht="38.25">
      <c r="A925" s="37"/>
      <c r="B925" s="437">
        <v>6</v>
      </c>
      <c r="C925" s="634" t="s">
        <v>2469</v>
      </c>
      <c r="D925" s="634" t="s">
        <v>2455</v>
      </c>
      <c r="E925" s="722" t="s">
        <v>2470</v>
      </c>
      <c r="F925" s="722" t="s">
        <v>2471</v>
      </c>
      <c r="G925" s="705" t="s">
        <v>5161</v>
      </c>
      <c r="H925" s="438" t="s">
        <v>1741</v>
      </c>
      <c r="I925" s="38"/>
      <c r="J925" s="38"/>
      <c r="K925" s="321">
        <v>42464</v>
      </c>
      <c r="L925" s="636" t="s">
        <v>2473</v>
      </c>
      <c r="M925" s="38" t="s">
        <v>5162</v>
      </c>
      <c r="N925" s="127"/>
    </row>
    <row r="926" spans="1:14" ht="38.25">
      <c r="A926" s="37"/>
      <c r="B926" s="437">
        <v>7</v>
      </c>
      <c r="C926" s="634" t="s">
        <v>2474</v>
      </c>
      <c r="D926" s="634" t="s">
        <v>2475</v>
      </c>
      <c r="E926" s="722" t="s">
        <v>2476</v>
      </c>
      <c r="F926" s="722" t="s">
        <v>2477</v>
      </c>
      <c r="G926" s="705" t="s">
        <v>5163</v>
      </c>
      <c r="H926" s="438" t="s">
        <v>1741</v>
      </c>
      <c r="I926" s="38"/>
      <c r="J926" s="38"/>
      <c r="K926" s="38" t="s">
        <v>2478</v>
      </c>
      <c r="L926" s="636" t="s">
        <v>2479</v>
      </c>
      <c r="M926" s="38">
        <v>2000</v>
      </c>
      <c r="N926" s="127"/>
    </row>
    <row r="927" spans="1:14" ht="38.25">
      <c r="A927" s="37"/>
      <c r="B927" s="437">
        <v>8</v>
      </c>
      <c r="C927" s="634" t="s">
        <v>2480</v>
      </c>
      <c r="D927" s="634" t="s">
        <v>2475</v>
      </c>
      <c r="E927" s="722" t="s">
        <v>2481</v>
      </c>
      <c r="F927" s="722" t="s">
        <v>2482</v>
      </c>
      <c r="G927" s="705" t="s">
        <v>2472</v>
      </c>
      <c r="H927" s="438" t="s">
        <v>1741</v>
      </c>
      <c r="I927" s="637"/>
      <c r="J927" s="637"/>
      <c r="K927" s="38" t="s">
        <v>2478</v>
      </c>
      <c r="L927" s="636" t="s">
        <v>2483</v>
      </c>
      <c r="M927" s="637"/>
      <c r="N927" s="127"/>
    </row>
    <row r="928" spans="1:14" ht="38.25">
      <c r="A928" s="37"/>
      <c r="B928" s="437">
        <v>9</v>
      </c>
      <c r="C928" s="634" t="s">
        <v>2484</v>
      </c>
      <c r="D928" s="634" t="s">
        <v>2485</v>
      </c>
      <c r="E928" s="722" t="s">
        <v>2486</v>
      </c>
      <c r="F928" s="722" t="s">
        <v>2487</v>
      </c>
      <c r="G928" s="705" t="s">
        <v>2488</v>
      </c>
      <c r="H928" s="438" t="s">
        <v>1741</v>
      </c>
      <c r="I928" s="637"/>
      <c r="J928" s="637"/>
      <c r="K928" s="638">
        <v>42678</v>
      </c>
      <c r="L928" s="636" t="s">
        <v>2489</v>
      </c>
      <c r="M928" s="637"/>
      <c r="N928" s="127"/>
    </row>
    <row r="929" spans="1:14" ht="38.25">
      <c r="A929" s="37"/>
      <c r="B929" s="437">
        <v>10</v>
      </c>
      <c r="C929" s="634" t="s">
        <v>2490</v>
      </c>
      <c r="D929" s="634" t="s">
        <v>2491</v>
      </c>
      <c r="E929" s="722" t="s">
        <v>2492</v>
      </c>
      <c r="F929" s="722" t="s">
        <v>2493</v>
      </c>
      <c r="G929" s="705" t="s">
        <v>2494</v>
      </c>
      <c r="H929" s="438" t="s">
        <v>1741</v>
      </c>
      <c r="I929" s="637"/>
      <c r="J929" s="637"/>
      <c r="K929" s="638">
        <v>42678</v>
      </c>
      <c r="L929" s="636" t="s">
        <v>2495</v>
      </c>
      <c r="M929" s="637"/>
      <c r="N929" s="127"/>
    </row>
    <row r="930" spans="1:14" ht="38.25">
      <c r="A930" s="37"/>
      <c r="B930" s="437">
        <v>11</v>
      </c>
      <c r="C930" s="634" t="s">
        <v>2496</v>
      </c>
      <c r="D930" s="634" t="s">
        <v>2491</v>
      </c>
      <c r="E930" s="722" t="s">
        <v>2492</v>
      </c>
      <c r="F930" s="722" t="s">
        <v>2497</v>
      </c>
      <c r="G930" s="705" t="s">
        <v>5164</v>
      </c>
      <c r="H930" s="438" t="s">
        <v>1741</v>
      </c>
      <c r="I930" s="637"/>
      <c r="J930" s="637"/>
      <c r="K930" s="638">
        <v>42678</v>
      </c>
      <c r="L930" s="636" t="s">
        <v>2498</v>
      </c>
      <c r="M930" s="637">
        <v>200</v>
      </c>
      <c r="N930" s="127"/>
    </row>
    <row r="931" spans="1:14" ht="38.25">
      <c r="A931" s="37"/>
      <c r="B931" s="437">
        <v>12</v>
      </c>
      <c r="C931" s="634" t="s">
        <v>2499</v>
      </c>
      <c r="D931" s="634" t="s">
        <v>2491</v>
      </c>
      <c r="E931" s="722" t="s">
        <v>2500</v>
      </c>
      <c r="F931" s="722" t="s">
        <v>2501</v>
      </c>
      <c r="G931" s="705" t="s">
        <v>2502</v>
      </c>
      <c r="H931" s="438" t="s">
        <v>1741</v>
      </c>
      <c r="I931" s="637"/>
      <c r="J931" s="637"/>
      <c r="K931" s="638">
        <v>42678</v>
      </c>
      <c r="L931" s="636" t="s">
        <v>2503</v>
      </c>
      <c r="M931" s="637"/>
      <c r="N931" s="127"/>
    </row>
    <row r="932" spans="1:14" ht="38.25">
      <c r="A932" s="37"/>
      <c r="B932" s="437">
        <v>13</v>
      </c>
      <c r="C932" s="634" t="s">
        <v>2504</v>
      </c>
      <c r="D932" s="634" t="s">
        <v>2505</v>
      </c>
      <c r="E932" s="722" t="s">
        <v>2506</v>
      </c>
      <c r="F932" s="722" t="s">
        <v>2507</v>
      </c>
      <c r="G932" s="705" t="s">
        <v>4879</v>
      </c>
      <c r="H932" s="438" t="s">
        <v>1741</v>
      </c>
      <c r="I932" s="637"/>
      <c r="J932" s="637"/>
      <c r="K932" s="637" t="s">
        <v>2508</v>
      </c>
      <c r="L932" s="636" t="s">
        <v>4880</v>
      </c>
      <c r="M932" s="637">
        <v>200</v>
      </c>
      <c r="N932" s="127"/>
    </row>
    <row r="933" spans="1:14" ht="38.25">
      <c r="A933" s="37"/>
      <c r="B933" s="437">
        <v>14</v>
      </c>
      <c r="C933" s="634" t="s">
        <v>2509</v>
      </c>
      <c r="D933" s="634" t="s">
        <v>2510</v>
      </c>
      <c r="E933" s="722" t="s">
        <v>2511</v>
      </c>
      <c r="F933" s="722" t="s">
        <v>2512</v>
      </c>
      <c r="G933" s="705" t="s">
        <v>2513</v>
      </c>
      <c r="H933" s="438" t="s">
        <v>1741</v>
      </c>
      <c r="I933" s="637"/>
      <c r="J933" s="637"/>
      <c r="K933" s="637" t="s">
        <v>2454</v>
      </c>
      <c r="L933" s="636" t="s">
        <v>2514</v>
      </c>
      <c r="M933" s="637"/>
      <c r="N933" s="127"/>
    </row>
    <row r="934" spans="1:14" ht="38.25">
      <c r="A934" s="37"/>
      <c r="B934" s="437">
        <v>15</v>
      </c>
      <c r="C934" s="634" t="s">
        <v>76</v>
      </c>
      <c r="D934" s="634" t="s">
        <v>2515</v>
      </c>
      <c r="E934" s="722" t="s">
        <v>2516</v>
      </c>
      <c r="F934" s="722" t="s">
        <v>2517</v>
      </c>
      <c r="G934" s="705" t="s">
        <v>2518</v>
      </c>
      <c r="H934" s="438" t="s">
        <v>1741</v>
      </c>
      <c r="I934" s="637"/>
      <c r="J934" s="637"/>
      <c r="K934" s="637" t="s">
        <v>2519</v>
      </c>
      <c r="L934" s="636" t="s">
        <v>2520</v>
      </c>
      <c r="M934" s="637"/>
      <c r="N934" s="127"/>
    </row>
    <row r="935" spans="1:14" ht="12.75" customHeight="1">
      <c r="A935" s="37"/>
      <c r="B935" s="639">
        <v>16</v>
      </c>
      <c r="C935" s="634" t="s">
        <v>2521</v>
      </c>
      <c r="D935" s="634" t="s">
        <v>2522</v>
      </c>
      <c r="E935" s="723" t="s">
        <v>2523</v>
      </c>
      <c r="F935" s="723" t="s">
        <v>2524</v>
      </c>
      <c r="G935" s="705" t="s">
        <v>2525</v>
      </c>
      <c r="H935" s="640" t="s">
        <v>1741</v>
      </c>
      <c r="I935" s="641"/>
      <c r="J935" s="641"/>
      <c r="K935" s="641" t="s">
        <v>458</v>
      </c>
      <c r="L935" s="642" t="s">
        <v>2526</v>
      </c>
      <c r="M935" s="641"/>
      <c r="N935" s="127"/>
    </row>
    <row r="936" spans="1:14" ht="12.75" customHeight="1">
      <c r="A936" s="37"/>
      <c r="B936" s="643"/>
      <c r="C936" s="634" t="s">
        <v>2527</v>
      </c>
      <c r="D936" s="634" t="s">
        <v>2528</v>
      </c>
      <c r="E936" s="724"/>
      <c r="F936" s="724"/>
      <c r="G936" s="705" t="s">
        <v>2529</v>
      </c>
      <c r="H936" s="644"/>
      <c r="I936" s="645"/>
      <c r="J936" s="645"/>
      <c r="K936" s="645"/>
      <c r="L936" s="646"/>
      <c r="M936" s="645"/>
      <c r="N936" s="127"/>
    </row>
    <row r="937" spans="1:14" ht="38.25">
      <c r="A937" s="37"/>
      <c r="B937" s="647">
        <v>17</v>
      </c>
      <c r="C937" s="648" t="s">
        <v>3594</v>
      </c>
      <c r="D937" s="634" t="s">
        <v>2530</v>
      </c>
      <c r="E937" s="704" t="s">
        <v>2531</v>
      </c>
      <c r="F937" s="725" t="s">
        <v>2532</v>
      </c>
      <c r="G937" s="726" t="s">
        <v>5165</v>
      </c>
      <c r="H937" s="438" t="s">
        <v>1741</v>
      </c>
      <c r="I937" s="637"/>
      <c r="J937" s="637"/>
      <c r="K937" s="638">
        <v>42464</v>
      </c>
      <c r="L937" s="649" t="s">
        <v>2533</v>
      </c>
      <c r="M937" s="637"/>
      <c r="N937" s="127"/>
    </row>
    <row r="938" spans="1:14" ht="38.25">
      <c r="A938" s="37"/>
      <c r="B938" s="647">
        <v>18</v>
      </c>
      <c r="C938" s="648" t="s">
        <v>2534</v>
      </c>
      <c r="D938" s="634" t="s">
        <v>2535</v>
      </c>
      <c r="E938" s="704" t="s">
        <v>2536</v>
      </c>
      <c r="F938" s="704" t="s">
        <v>2537</v>
      </c>
      <c r="G938" s="727" t="s">
        <v>2538</v>
      </c>
      <c r="H938" s="438" t="s">
        <v>1741</v>
      </c>
      <c r="I938" s="637"/>
      <c r="J938" s="637"/>
      <c r="K938" s="638">
        <v>42464</v>
      </c>
      <c r="L938" s="649" t="s">
        <v>2539</v>
      </c>
      <c r="M938" s="637"/>
      <c r="N938" s="52"/>
    </row>
    <row r="939" spans="1:14" ht="38.25">
      <c r="A939" s="37"/>
      <c r="B939" s="647">
        <v>19</v>
      </c>
      <c r="C939" s="634" t="s">
        <v>2540</v>
      </c>
      <c r="D939" s="634" t="s">
        <v>2535</v>
      </c>
      <c r="E939" s="704" t="s">
        <v>2541</v>
      </c>
      <c r="F939" s="725" t="s">
        <v>2542</v>
      </c>
      <c r="G939" s="727" t="s">
        <v>5166</v>
      </c>
      <c r="H939" s="438" t="s">
        <v>1741</v>
      </c>
      <c r="I939" s="637"/>
      <c r="J939" s="637"/>
      <c r="K939" s="638">
        <v>42588</v>
      </c>
      <c r="L939" s="649" t="s">
        <v>4881</v>
      </c>
      <c r="M939" s="637" t="s">
        <v>5167</v>
      </c>
      <c r="N939" s="52"/>
    </row>
    <row r="940" spans="1:14" ht="38.25">
      <c r="A940" s="37"/>
      <c r="B940" s="647">
        <v>20</v>
      </c>
      <c r="C940" s="634" t="s">
        <v>2543</v>
      </c>
      <c r="D940" s="634" t="s">
        <v>2544</v>
      </c>
      <c r="E940" s="704" t="s">
        <v>2545</v>
      </c>
      <c r="F940" s="704" t="s">
        <v>2546</v>
      </c>
      <c r="G940" s="705" t="s">
        <v>2547</v>
      </c>
      <c r="H940" s="438" t="s">
        <v>1741</v>
      </c>
      <c r="I940" s="637"/>
      <c r="J940" s="637"/>
      <c r="K940" s="638">
        <v>42678</v>
      </c>
      <c r="L940" s="649" t="s">
        <v>2548</v>
      </c>
      <c r="M940" s="637"/>
      <c r="N940" s="52"/>
    </row>
    <row r="941" spans="1:14" ht="38.25">
      <c r="A941" s="37"/>
      <c r="B941" s="647">
        <v>21</v>
      </c>
      <c r="C941" s="634" t="s">
        <v>2549</v>
      </c>
      <c r="D941" s="634" t="s">
        <v>2544</v>
      </c>
      <c r="E941" s="704" t="s">
        <v>2550</v>
      </c>
      <c r="F941" s="704" t="s">
        <v>2551</v>
      </c>
      <c r="G941" s="705" t="s">
        <v>2552</v>
      </c>
      <c r="H941" s="438" t="s">
        <v>1741</v>
      </c>
      <c r="I941" s="637"/>
      <c r="J941" s="637"/>
      <c r="K941" s="638">
        <v>42678</v>
      </c>
      <c r="L941" s="649" t="s">
        <v>2553</v>
      </c>
      <c r="M941" s="637"/>
      <c r="N941" s="52"/>
    </row>
    <row r="942" spans="1:14" ht="38.25">
      <c r="A942" s="37"/>
      <c r="B942" s="647">
        <v>22</v>
      </c>
      <c r="C942" s="634" t="s">
        <v>2554</v>
      </c>
      <c r="D942" s="634" t="s">
        <v>2555</v>
      </c>
      <c r="E942" s="704" t="s">
        <v>2556</v>
      </c>
      <c r="F942" s="704" t="s">
        <v>2557</v>
      </c>
      <c r="G942" s="727" t="s">
        <v>2558</v>
      </c>
      <c r="H942" s="438" t="s">
        <v>1741</v>
      </c>
      <c r="I942" s="637"/>
      <c r="J942" s="637"/>
      <c r="K942" s="638">
        <v>42586</v>
      </c>
      <c r="L942" s="649" t="s">
        <v>2559</v>
      </c>
      <c r="M942" s="637"/>
      <c r="N942" s="52"/>
    </row>
    <row r="943" spans="1:14" ht="25.5" customHeight="1">
      <c r="A943" s="37"/>
      <c r="B943" s="647">
        <v>23</v>
      </c>
      <c r="C943" s="634" t="s">
        <v>2549</v>
      </c>
      <c r="D943" s="634" t="s">
        <v>2544</v>
      </c>
      <c r="E943" s="704" t="s">
        <v>2550</v>
      </c>
      <c r="F943" s="725" t="s">
        <v>2560</v>
      </c>
      <c r="G943" s="727" t="s">
        <v>2561</v>
      </c>
      <c r="H943" s="438" t="s">
        <v>1741</v>
      </c>
      <c r="I943" s="637"/>
      <c r="J943" s="637"/>
      <c r="K943" s="638">
        <v>42678</v>
      </c>
      <c r="L943" s="649" t="s">
        <v>2562</v>
      </c>
      <c r="M943" s="637"/>
      <c r="N943" s="52"/>
    </row>
    <row r="944" spans="1:14" ht="24.75" customHeight="1">
      <c r="A944" s="37"/>
      <c r="B944" s="647">
        <v>24</v>
      </c>
      <c r="C944" s="651" t="s">
        <v>2563</v>
      </c>
      <c r="D944" s="651" t="s">
        <v>2564</v>
      </c>
      <c r="E944" s="704" t="s">
        <v>2565</v>
      </c>
      <c r="F944" s="725" t="s">
        <v>2566</v>
      </c>
      <c r="G944" s="728" t="s">
        <v>5168</v>
      </c>
      <c r="H944" s="438" t="s">
        <v>1741</v>
      </c>
      <c r="I944" s="637"/>
      <c r="J944" s="637"/>
      <c r="K944" s="652" t="s">
        <v>2567</v>
      </c>
      <c r="L944" s="649" t="s">
        <v>2568</v>
      </c>
      <c r="M944" s="637"/>
      <c r="N944" s="52"/>
    </row>
    <row r="945" spans="1:14" ht="12.75" customHeight="1">
      <c r="A945" s="37"/>
      <c r="B945" s="653">
        <v>25</v>
      </c>
      <c r="C945" s="654" t="s">
        <v>2569</v>
      </c>
      <c r="D945" s="654" t="s">
        <v>2570</v>
      </c>
      <c r="E945" s="729" t="s">
        <v>2571</v>
      </c>
      <c r="F945" s="729" t="s">
        <v>2572</v>
      </c>
      <c r="G945" s="730" t="s">
        <v>2573</v>
      </c>
      <c r="H945" s="640" t="s">
        <v>1741</v>
      </c>
      <c r="I945" s="637"/>
      <c r="J945" s="637"/>
      <c r="K945" s="656" t="s">
        <v>1870</v>
      </c>
      <c r="L945" s="642" t="s">
        <v>2574</v>
      </c>
      <c r="M945" s="637"/>
      <c r="N945" s="52"/>
    </row>
    <row r="946" spans="1:14" ht="12.75">
      <c r="A946" s="37"/>
      <c r="B946" s="657"/>
      <c r="C946" s="658"/>
      <c r="D946" s="658"/>
      <c r="E946" s="731"/>
      <c r="F946" s="731"/>
      <c r="G946" s="732"/>
      <c r="H946" s="644"/>
      <c r="I946" s="637"/>
      <c r="J946" s="637"/>
      <c r="K946" s="661"/>
      <c r="L946" s="660"/>
      <c r="M946" s="637"/>
      <c r="N946" s="52"/>
    </row>
    <row r="947" spans="1:14" ht="38.25">
      <c r="A947" s="37"/>
      <c r="B947" s="647">
        <v>26</v>
      </c>
      <c r="C947" s="634" t="s">
        <v>2575</v>
      </c>
      <c r="D947" s="634" t="s">
        <v>2576</v>
      </c>
      <c r="E947" s="722" t="s">
        <v>2577</v>
      </c>
      <c r="F947" s="722" t="s">
        <v>2578</v>
      </c>
      <c r="G947" s="733">
        <v>6000</v>
      </c>
      <c r="H947" s="438" t="s">
        <v>1741</v>
      </c>
      <c r="I947" s="637"/>
      <c r="J947" s="637"/>
      <c r="K947" s="637" t="s">
        <v>1870</v>
      </c>
      <c r="L947" s="636" t="s">
        <v>2579</v>
      </c>
      <c r="M947" s="637"/>
      <c r="N947" s="52"/>
    </row>
    <row r="948" spans="1:14" ht="38.25">
      <c r="A948" s="37"/>
      <c r="B948" s="663">
        <v>27</v>
      </c>
      <c r="C948" s="634" t="s">
        <v>2580</v>
      </c>
      <c r="D948" s="634" t="s">
        <v>2581</v>
      </c>
      <c r="E948" s="722" t="s">
        <v>2582</v>
      </c>
      <c r="F948" s="722" t="s">
        <v>2583</v>
      </c>
      <c r="G948" s="733">
        <v>3200</v>
      </c>
      <c r="H948" s="438" t="s">
        <v>1741</v>
      </c>
      <c r="I948" s="637"/>
      <c r="J948" s="637"/>
      <c r="K948" s="637" t="s">
        <v>1870</v>
      </c>
      <c r="L948" s="636" t="s">
        <v>2584</v>
      </c>
      <c r="M948" s="637"/>
      <c r="N948" s="52"/>
    </row>
    <row r="949" spans="1:14" ht="38.25">
      <c r="A949" s="37"/>
      <c r="B949" s="647">
        <v>28</v>
      </c>
      <c r="C949" s="634" t="s">
        <v>2585</v>
      </c>
      <c r="D949" s="634" t="s">
        <v>2586</v>
      </c>
      <c r="E949" s="722" t="s">
        <v>2587</v>
      </c>
      <c r="F949" s="722" t="s">
        <v>2588</v>
      </c>
      <c r="G949" s="733">
        <v>4000</v>
      </c>
      <c r="H949" s="438" t="s">
        <v>1741</v>
      </c>
      <c r="I949" s="637"/>
      <c r="J949" s="637"/>
      <c r="K949" s="638">
        <v>42494</v>
      </c>
      <c r="L949" s="636" t="s">
        <v>2589</v>
      </c>
      <c r="M949" s="637"/>
      <c r="N949" s="52"/>
    </row>
    <row r="950" spans="1:14" ht="38.25">
      <c r="A950" s="37"/>
      <c r="B950" s="663">
        <v>29</v>
      </c>
      <c r="C950" s="634" t="s">
        <v>2590</v>
      </c>
      <c r="D950" s="634" t="s">
        <v>2591</v>
      </c>
      <c r="E950" s="722" t="s">
        <v>2592</v>
      </c>
      <c r="F950" s="722" t="s">
        <v>2593</v>
      </c>
      <c r="G950" s="733">
        <v>4000</v>
      </c>
      <c r="H950" s="438" t="s">
        <v>1741</v>
      </c>
      <c r="I950" s="637"/>
      <c r="J950" s="637"/>
      <c r="K950" s="637" t="s">
        <v>1299</v>
      </c>
      <c r="L950" s="636" t="s">
        <v>2594</v>
      </c>
      <c r="M950" s="637"/>
      <c r="N950" s="52"/>
    </row>
    <row r="951" spans="1:14" ht="12.75" customHeight="1">
      <c r="A951" s="37"/>
      <c r="B951" s="653">
        <v>30</v>
      </c>
      <c r="C951" s="654" t="s">
        <v>2595</v>
      </c>
      <c r="D951" s="654" t="s">
        <v>2596</v>
      </c>
      <c r="E951" s="655" t="s">
        <v>2592</v>
      </c>
      <c r="F951" s="655" t="s">
        <v>2597</v>
      </c>
      <c r="G951" s="642" t="s">
        <v>2598</v>
      </c>
      <c r="H951" s="640" t="s">
        <v>1741</v>
      </c>
      <c r="I951" s="637"/>
      <c r="J951" s="637"/>
      <c r="K951" s="664" t="s">
        <v>1299</v>
      </c>
      <c r="L951" s="642" t="s">
        <v>2599</v>
      </c>
      <c r="M951" s="637"/>
      <c r="N951" s="52"/>
    </row>
    <row r="952" spans="1:14" ht="12.75">
      <c r="A952" s="37"/>
      <c r="B952" s="657"/>
      <c r="C952" s="658"/>
      <c r="D952" s="658"/>
      <c r="E952" s="659"/>
      <c r="F952" s="659"/>
      <c r="G952" s="660"/>
      <c r="H952" s="644"/>
      <c r="I952" s="637"/>
      <c r="J952" s="637"/>
      <c r="K952" s="665"/>
      <c r="L952" s="660"/>
      <c r="M952" s="637"/>
      <c r="N952" s="52"/>
    </row>
    <row r="953" spans="1:14" ht="38.25">
      <c r="A953" s="37"/>
      <c r="B953" s="666">
        <v>31</v>
      </c>
      <c r="C953" s="634" t="s">
        <v>2600</v>
      </c>
      <c r="D953" s="634" t="s">
        <v>2596</v>
      </c>
      <c r="E953" s="635" t="s">
        <v>2592</v>
      </c>
      <c r="F953" s="635" t="s">
        <v>2601</v>
      </c>
      <c r="G953" s="662">
        <v>4000</v>
      </c>
      <c r="H953" s="438" t="s">
        <v>1741</v>
      </c>
      <c r="I953" s="637"/>
      <c r="J953" s="637"/>
      <c r="K953" s="637" t="s">
        <v>1299</v>
      </c>
      <c r="L953" s="636" t="s">
        <v>2602</v>
      </c>
      <c r="M953" s="637"/>
      <c r="N953" s="52"/>
    </row>
    <row r="954" spans="1:14" ht="24.75" customHeight="1">
      <c r="A954" s="37"/>
      <c r="B954" s="666">
        <v>32</v>
      </c>
      <c r="C954" s="634" t="s">
        <v>2603</v>
      </c>
      <c r="D954" s="634" t="s">
        <v>2604</v>
      </c>
      <c r="E954" s="635" t="s">
        <v>2605</v>
      </c>
      <c r="F954" s="635" t="s">
        <v>2606</v>
      </c>
      <c r="G954" s="662">
        <v>4000</v>
      </c>
      <c r="H954" s="438" t="s">
        <v>1741</v>
      </c>
      <c r="I954" s="637"/>
      <c r="J954" s="637"/>
      <c r="K954" s="638">
        <v>42494</v>
      </c>
      <c r="L954" s="636" t="s">
        <v>2607</v>
      </c>
      <c r="M954" s="637"/>
      <c r="N954" s="52"/>
    </row>
    <row r="955" spans="1:14" ht="38.25">
      <c r="A955" s="37"/>
      <c r="B955" s="666">
        <v>33</v>
      </c>
      <c r="C955" s="634" t="s">
        <v>2608</v>
      </c>
      <c r="D955" s="634" t="s">
        <v>2609</v>
      </c>
      <c r="E955" s="635" t="s">
        <v>2610</v>
      </c>
      <c r="F955" s="635" t="s">
        <v>2611</v>
      </c>
      <c r="G955" s="636">
        <v>20.426</v>
      </c>
      <c r="H955" s="438" t="s">
        <v>1741</v>
      </c>
      <c r="I955" s="637"/>
      <c r="J955" s="637"/>
      <c r="K955" s="638">
        <v>42494</v>
      </c>
      <c r="L955" s="636" t="s">
        <v>2612</v>
      </c>
      <c r="M955" s="637"/>
      <c r="N955" s="52"/>
    </row>
    <row r="956" spans="1:14" ht="38.25">
      <c r="A956" s="37"/>
      <c r="B956" s="666">
        <v>34</v>
      </c>
      <c r="C956" s="634" t="s">
        <v>2613</v>
      </c>
      <c r="D956" s="634" t="s">
        <v>2609</v>
      </c>
      <c r="E956" s="635" t="s">
        <v>2614</v>
      </c>
      <c r="F956" s="635" t="s">
        <v>2615</v>
      </c>
      <c r="G956" s="636">
        <v>3.187</v>
      </c>
      <c r="H956" s="438" t="s">
        <v>1741</v>
      </c>
      <c r="I956" s="637"/>
      <c r="J956" s="637"/>
      <c r="K956" s="638">
        <v>42494</v>
      </c>
      <c r="L956" s="636" t="s">
        <v>2616</v>
      </c>
      <c r="M956" s="637"/>
      <c r="N956" s="52"/>
    </row>
    <row r="957" spans="1:14" ht="38.25">
      <c r="A957" s="37"/>
      <c r="B957" s="666">
        <v>35</v>
      </c>
      <c r="C957" s="634" t="s">
        <v>2617</v>
      </c>
      <c r="D957" s="634" t="s">
        <v>2586</v>
      </c>
      <c r="E957" s="635" t="s">
        <v>2618</v>
      </c>
      <c r="F957" s="635" t="s">
        <v>2619</v>
      </c>
      <c r="G957" s="662">
        <v>24488</v>
      </c>
      <c r="H957" s="438" t="s">
        <v>1741</v>
      </c>
      <c r="I957" s="637"/>
      <c r="J957" s="637"/>
      <c r="K957" s="638">
        <v>42494</v>
      </c>
      <c r="L957" s="636" t="s">
        <v>2620</v>
      </c>
      <c r="M957" s="637"/>
      <c r="N957" s="52"/>
    </row>
    <row r="958" spans="1:14" ht="38.25">
      <c r="A958" s="37"/>
      <c r="B958" s="666">
        <v>36</v>
      </c>
      <c r="C958" s="634" t="s">
        <v>2621</v>
      </c>
      <c r="D958" s="634" t="s">
        <v>2622</v>
      </c>
      <c r="E958" s="635" t="s">
        <v>2623</v>
      </c>
      <c r="F958" s="635" t="s">
        <v>2624</v>
      </c>
      <c r="G958" s="662">
        <v>4000</v>
      </c>
      <c r="H958" s="438" t="s">
        <v>1741</v>
      </c>
      <c r="I958" s="637"/>
      <c r="J958" s="637"/>
      <c r="K958" s="637" t="s">
        <v>1085</v>
      </c>
      <c r="L958" s="636" t="s">
        <v>2625</v>
      </c>
      <c r="M958" s="637"/>
      <c r="N958" s="52"/>
    </row>
    <row r="959" spans="1:14" ht="37.5" customHeight="1">
      <c r="A959" s="37"/>
      <c r="B959" s="666">
        <v>37</v>
      </c>
      <c r="C959" s="634" t="s">
        <v>2626</v>
      </c>
      <c r="D959" s="634" t="s">
        <v>2622</v>
      </c>
      <c r="E959" s="635" t="s">
        <v>2623</v>
      </c>
      <c r="F959" s="635" t="s">
        <v>2627</v>
      </c>
      <c r="G959" s="662">
        <v>3200</v>
      </c>
      <c r="H959" s="438" t="s">
        <v>1741</v>
      </c>
      <c r="I959" s="637"/>
      <c r="J959" s="637"/>
      <c r="K959" s="637" t="s">
        <v>1085</v>
      </c>
      <c r="L959" s="636" t="s">
        <v>2628</v>
      </c>
      <c r="M959" s="637"/>
      <c r="N959" s="52"/>
    </row>
    <row r="960" spans="1:14" ht="38.25">
      <c r="A960" s="37"/>
      <c r="B960" s="666">
        <v>38</v>
      </c>
      <c r="C960" s="634" t="s">
        <v>2629</v>
      </c>
      <c r="D960" s="634" t="s">
        <v>2630</v>
      </c>
      <c r="E960" s="635" t="s">
        <v>2631</v>
      </c>
      <c r="F960" s="635" t="s">
        <v>2632</v>
      </c>
      <c r="G960" s="636">
        <v>1.245</v>
      </c>
      <c r="H960" s="438" t="s">
        <v>1741</v>
      </c>
      <c r="I960" s="637"/>
      <c r="J960" s="637"/>
      <c r="K960" s="637" t="s">
        <v>1085</v>
      </c>
      <c r="L960" s="636" t="s">
        <v>2633</v>
      </c>
      <c r="M960" s="637"/>
      <c r="N960" s="52"/>
    </row>
    <row r="961" spans="1:14" ht="38.25">
      <c r="A961" s="37"/>
      <c r="B961" s="666">
        <v>39</v>
      </c>
      <c r="C961" s="634" t="s">
        <v>2634</v>
      </c>
      <c r="D961" s="634" t="s">
        <v>2635</v>
      </c>
      <c r="E961" s="635" t="s">
        <v>2636</v>
      </c>
      <c r="F961" s="635" t="s">
        <v>2637</v>
      </c>
      <c r="G961" s="636">
        <v>1.275</v>
      </c>
      <c r="H961" s="438" t="s">
        <v>1741</v>
      </c>
      <c r="I961" s="637"/>
      <c r="J961" s="637"/>
      <c r="K961" s="637" t="s">
        <v>2454</v>
      </c>
      <c r="L961" s="636" t="s">
        <v>2638</v>
      </c>
      <c r="M961" s="637"/>
      <c r="N961" s="52"/>
    </row>
    <row r="962" spans="1:14" ht="38.25">
      <c r="A962" s="37"/>
      <c r="B962" s="666">
        <v>40</v>
      </c>
      <c r="C962" s="634" t="s">
        <v>2639</v>
      </c>
      <c r="D962" s="634" t="s">
        <v>2640</v>
      </c>
      <c r="E962" s="635" t="s">
        <v>2641</v>
      </c>
      <c r="F962" s="635" t="s">
        <v>2642</v>
      </c>
      <c r="G962" s="662">
        <v>3200</v>
      </c>
      <c r="H962" s="438" t="s">
        <v>1741</v>
      </c>
      <c r="I962" s="637"/>
      <c r="J962" s="637"/>
      <c r="K962" s="637" t="s">
        <v>2454</v>
      </c>
      <c r="L962" s="636" t="s">
        <v>2643</v>
      </c>
      <c r="M962" s="637"/>
      <c r="N962" s="52"/>
    </row>
    <row r="963" spans="1:14" ht="38.25">
      <c r="A963" s="37"/>
      <c r="B963" s="666">
        <v>41</v>
      </c>
      <c r="C963" s="634" t="s">
        <v>2644</v>
      </c>
      <c r="D963" s="634" t="s">
        <v>2640</v>
      </c>
      <c r="E963" s="635" t="s">
        <v>2641</v>
      </c>
      <c r="F963" s="635" t="s">
        <v>2645</v>
      </c>
      <c r="G963" s="662">
        <v>3200</v>
      </c>
      <c r="H963" s="438" t="s">
        <v>1741</v>
      </c>
      <c r="I963" s="637"/>
      <c r="J963" s="637"/>
      <c r="K963" s="637" t="s">
        <v>2454</v>
      </c>
      <c r="L963" s="636" t="s">
        <v>2646</v>
      </c>
      <c r="M963" s="637"/>
      <c r="N963" s="52"/>
    </row>
    <row r="964" spans="1:14" ht="38.25">
      <c r="A964" s="37"/>
      <c r="B964" s="666">
        <v>42</v>
      </c>
      <c r="C964" s="634" t="s">
        <v>2647</v>
      </c>
      <c r="D964" s="634" t="s">
        <v>2640</v>
      </c>
      <c r="E964" s="635" t="s">
        <v>2648</v>
      </c>
      <c r="F964" s="635" t="s">
        <v>2649</v>
      </c>
      <c r="G964" s="662">
        <v>3300</v>
      </c>
      <c r="H964" s="438" t="s">
        <v>1741</v>
      </c>
      <c r="I964" s="637"/>
      <c r="J964" s="637"/>
      <c r="K964" s="637" t="s">
        <v>2454</v>
      </c>
      <c r="L964" s="636" t="s">
        <v>2650</v>
      </c>
      <c r="M964" s="637"/>
      <c r="N964" s="52"/>
    </row>
    <row r="965" spans="1:14" ht="38.25">
      <c r="A965" s="37"/>
      <c r="B965" s="666">
        <v>43</v>
      </c>
      <c r="C965" s="634" t="s">
        <v>2651</v>
      </c>
      <c r="D965" s="634" t="s">
        <v>2652</v>
      </c>
      <c r="E965" s="635" t="s">
        <v>2653</v>
      </c>
      <c r="F965" s="635" t="s">
        <v>2654</v>
      </c>
      <c r="G965" s="662">
        <v>3200</v>
      </c>
      <c r="H965" s="438" t="s">
        <v>1741</v>
      </c>
      <c r="I965" s="637"/>
      <c r="J965" s="637"/>
      <c r="K965" s="637" t="s">
        <v>2454</v>
      </c>
      <c r="L965" s="636" t="s">
        <v>2655</v>
      </c>
      <c r="M965" s="637"/>
      <c r="N965" s="52"/>
    </row>
    <row r="966" spans="1:14" ht="38.25">
      <c r="A966" s="37"/>
      <c r="B966" s="666">
        <v>44</v>
      </c>
      <c r="C966" s="634" t="s">
        <v>2656</v>
      </c>
      <c r="D966" s="634" t="s">
        <v>2652</v>
      </c>
      <c r="E966" s="635" t="s">
        <v>2657</v>
      </c>
      <c r="F966" s="635" t="s">
        <v>2658</v>
      </c>
      <c r="G966" s="662">
        <v>3210</v>
      </c>
      <c r="H966" s="438" t="s">
        <v>1741</v>
      </c>
      <c r="I966" s="637"/>
      <c r="J966" s="637"/>
      <c r="K966" s="637" t="s">
        <v>2454</v>
      </c>
      <c r="L966" s="636" t="s">
        <v>2659</v>
      </c>
      <c r="M966" s="637"/>
      <c r="N966" s="52"/>
    </row>
    <row r="967" spans="1:14" ht="38.25">
      <c r="A967" s="37"/>
      <c r="B967" s="666">
        <v>45</v>
      </c>
      <c r="C967" s="634" t="s">
        <v>2660</v>
      </c>
      <c r="D967" s="634" t="s">
        <v>2661</v>
      </c>
      <c r="E967" s="635" t="s">
        <v>2662</v>
      </c>
      <c r="F967" s="635" t="s">
        <v>2663</v>
      </c>
      <c r="G967" s="662">
        <v>5400</v>
      </c>
      <c r="H967" s="438" t="s">
        <v>1741</v>
      </c>
      <c r="I967" s="637"/>
      <c r="J967" s="637"/>
      <c r="K967" s="637" t="s">
        <v>2454</v>
      </c>
      <c r="L967" s="636" t="s">
        <v>2664</v>
      </c>
      <c r="M967" s="637"/>
      <c r="N967" s="52"/>
    </row>
    <row r="968" spans="1:14" ht="38.25">
      <c r="A968" s="37"/>
      <c r="B968" s="666">
        <v>46</v>
      </c>
      <c r="C968" s="634" t="s">
        <v>2665</v>
      </c>
      <c r="D968" s="634" t="s">
        <v>2661</v>
      </c>
      <c r="E968" s="635" t="s">
        <v>2666</v>
      </c>
      <c r="F968" s="635" t="s">
        <v>2667</v>
      </c>
      <c r="G968" s="662">
        <v>4270</v>
      </c>
      <c r="H968" s="438" t="s">
        <v>1741</v>
      </c>
      <c r="I968" s="637"/>
      <c r="J968" s="637"/>
      <c r="K968" s="637" t="s">
        <v>2454</v>
      </c>
      <c r="L968" s="636" t="s">
        <v>2668</v>
      </c>
      <c r="M968" s="637"/>
      <c r="N968" s="52"/>
    </row>
    <row r="969" spans="1:14" ht="38.25">
      <c r="A969" s="37"/>
      <c r="B969" s="666">
        <v>47</v>
      </c>
      <c r="C969" s="634" t="s">
        <v>2669</v>
      </c>
      <c r="D969" s="634" t="s">
        <v>2661</v>
      </c>
      <c r="E969" s="635" t="s">
        <v>2670</v>
      </c>
      <c r="F969" s="635" t="s">
        <v>2671</v>
      </c>
      <c r="G969" s="662">
        <v>5250</v>
      </c>
      <c r="H969" s="438" t="s">
        <v>1741</v>
      </c>
      <c r="I969" s="637"/>
      <c r="J969" s="637"/>
      <c r="K969" s="637" t="s">
        <v>2454</v>
      </c>
      <c r="L969" s="636" t="s">
        <v>2672</v>
      </c>
      <c r="M969" s="637"/>
      <c r="N969" s="52"/>
    </row>
    <row r="970" spans="1:14" ht="38.25">
      <c r="A970" s="37"/>
      <c r="B970" s="666">
        <v>48</v>
      </c>
      <c r="C970" s="634" t="s">
        <v>2673</v>
      </c>
      <c r="D970" s="634" t="s">
        <v>2661</v>
      </c>
      <c r="E970" s="635" t="s">
        <v>2674</v>
      </c>
      <c r="F970" s="635" t="s">
        <v>2675</v>
      </c>
      <c r="G970" s="636">
        <v>39.75</v>
      </c>
      <c r="H970" s="438" t="s">
        <v>1741</v>
      </c>
      <c r="I970" s="637"/>
      <c r="J970" s="637"/>
      <c r="K970" s="637" t="s">
        <v>2454</v>
      </c>
      <c r="L970" s="636" t="s">
        <v>2676</v>
      </c>
      <c r="M970" s="637"/>
      <c r="N970" s="52"/>
    </row>
    <row r="971" spans="1:14" ht="38.25">
      <c r="A971" s="37"/>
      <c r="B971" s="666">
        <v>49</v>
      </c>
      <c r="C971" s="667" t="s">
        <v>4882</v>
      </c>
      <c r="D971" s="667" t="s">
        <v>4883</v>
      </c>
      <c r="E971" s="668" t="s">
        <v>4884</v>
      </c>
      <c r="F971" s="668" t="s">
        <v>4885</v>
      </c>
      <c r="G971" s="669" t="s">
        <v>4886</v>
      </c>
      <c r="H971" s="104" t="s">
        <v>1741</v>
      </c>
      <c r="I971" s="670"/>
      <c r="J971" s="670"/>
      <c r="K971" s="670" t="s">
        <v>4757</v>
      </c>
      <c r="L971" s="669" t="s">
        <v>4887</v>
      </c>
      <c r="M971" s="670"/>
      <c r="N971" s="52"/>
    </row>
    <row r="972" spans="1:14" ht="38.25">
      <c r="A972" s="37"/>
      <c r="B972" s="666">
        <v>50</v>
      </c>
      <c r="C972" s="667" t="s">
        <v>4888</v>
      </c>
      <c r="D972" s="667" t="s">
        <v>4889</v>
      </c>
      <c r="E972" s="668" t="s">
        <v>4890</v>
      </c>
      <c r="F972" s="668" t="s">
        <v>4891</v>
      </c>
      <c r="G972" s="669" t="s">
        <v>4892</v>
      </c>
      <c r="H972" s="104" t="s">
        <v>1741</v>
      </c>
      <c r="I972" s="670"/>
      <c r="J972" s="670"/>
      <c r="K972" s="670" t="s">
        <v>4893</v>
      </c>
      <c r="L972" s="669" t="s">
        <v>4894</v>
      </c>
      <c r="M972" s="670"/>
      <c r="N972" s="52"/>
    </row>
    <row r="973" spans="1:14" ht="38.25">
      <c r="A973" s="37"/>
      <c r="B973" s="666">
        <v>51</v>
      </c>
      <c r="C973" s="634" t="s">
        <v>2677</v>
      </c>
      <c r="D973" s="634" t="s">
        <v>2678</v>
      </c>
      <c r="E973" s="635" t="s">
        <v>2679</v>
      </c>
      <c r="F973" s="671" t="s">
        <v>2680</v>
      </c>
      <c r="G973" s="636" t="s">
        <v>2681</v>
      </c>
      <c r="H973" s="438" t="s">
        <v>1741</v>
      </c>
      <c r="I973" s="637"/>
      <c r="J973" s="637"/>
      <c r="K973" s="638">
        <v>42646</v>
      </c>
      <c r="L973" s="636" t="s">
        <v>2682</v>
      </c>
      <c r="M973" s="637"/>
      <c r="N973" s="52"/>
    </row>
    <row r="974" spans="1:14" ht="38.25">
      <c r="A974" s="37"/>
      <c r="B974" s="666">
        <v>52</v>
      </c>
      <c r="C974" s="634" t="s">
        <v>2683</v>
      </c>
      <c r="D974" s="634" t="s">
        <v>2684</v>
      </c>
      <c r="E974" s="635" t="s">
        <v>2685</v>
      </c>
      <c r="F974" s="671" t="s">
        <v>2686</v>
      </c>
      <c r="G974" s="636" t="s">
        <v>2687</v>
      </c>
      <c r="H974" s="438" t="s">
        <v>1741</v>
      </c>
      <c r="I974" s="637"/>
      <c r="J974" s="637"/>
      <c r="K974" s="638">
        <v>42646</v>
      </c>
      <c r="L974" s="636" t="s">
        <v>2688</v>
      </c>
      <c r="M974" s="637"/>
      <c r="N974" s="52"/>
    </row>
    <row r="975" spans="1:14" ht="38.25">
      <c r="A975" s="37"/>
      <c r="B975" s="666">
        <v>53</v>
      </c>
      <c r="C975" s="634" t="s">
        <v>2689</v>
      </c>
      <c r="D975" s="634" t="s">
        <v>2690</v>
      </c>
      <c r="E975" s="635" t="s">
        <v>2691</v>
      </c>
      <c r="F975" s="671" t="s">
        <v>2692</v>
      </c>
      <c r="G975" s="636" t="s">
        <v>2693</v>
      </c>
      <c r="H975" s="438" t="s">
        <v>1741</v>
      </c>
      <c r="I975" s="637"/>
      <c r="J975" s="637"/>
      <c r="K975" s="638">
        <v>42646</v>
      </c>
      <c r="L975" s="636" t="s">
        <v>2694</v>
      </c>
      <c r="M975" s="637"/>
      <c r="N975" s="52"/>
    </row>
    <row r="976" spans="1:14" ht="38.25">
      <c r="A976" s="37"/>
      <c r="B976" s="666">
        <v>54</v>
      </c>
      <c r="C976" s="634" t="s">
        <v>2689</v>
      </c>
      <c r="D976" s="634" t="s">
        <v>2690</v>
      </c>
      <c r="E976" s="636" t="s">
        <v>2695</v>
      </c>
      <c r="F976" s="636" t="s">
        <v>2696</v>
      </c>
      <c r="G976" s="636" t="s">
        <v>2693</v>
      </c>
      <c r="H976" s="438" t="s">
        <v>1741</v>
      </c>
      <c r="I976" s="637"/>
      <c r="J976" s="637"/>
      <c r="K976" s="638">
        <v>42646</v>
      </c>
      <c r="L976" s="636" t="s">
        <v>2697</v>
      </c>
      <c r="M976" s="637"/>
      <c r="N976" s="52"/>
    </row>
    <row r="977" spans="1:14" ht="38.25">
      <c r="A977" s="37"/>
      <c r="B977" s="666">
        <v>55</v>
      </c>
      <c r="C977" s="634" t="s">
        <v>2689</v>
      </c>
      <c r="D977" s="634" t="s">
        <v>2690</v>
      </c>
      <c r="E977" s="635" t="s">
        <v>2698</v>
      </c>
      <c r="F977" s="635" t="s">
        <v>2699</v>
      </c>
      <c r="G977" s="636" t="s">
        <v>2700</v>
      </c>
      <c r="H977" s="438" t="s">
        <v>1741</v>
      </c>
      <c r="I977" s="637"/>
      <c r="J977" s="637"/>
      <c r="K977" s="638">
        <v>42646</v>
      </c>
      <c r="L977" s="636" t="s">
        <v>2701</v>
      </c>
      <c r="M977" s="637"/>
      <c r="N977" s="52"/>
    </row>
    <row r="978" spans="1:14" ht="38.25">
      <c r="A978" s="37"/>
      <c r="B978" s="666">
        <v>56</v>
      </c>
      <c r="C978" s="634" t="s">
        <v>2702</v>
      </c>
      <c r="D978" s="634" t="s">
        <v>2703</v>
      </c>
      <c r="E978" s="635" t="s">
        <v>2704</v>
      </c>
      <c r="F978" s="635" t="s">
        <v>2705</v>
      </c>
      <c r="G978" s="636" t="s">
        <v>2706</v>
      </c>
      <c r="H978" s="438" t="s">
        <v>1741</v>
      </c>
      <c r="I978" s="637"/>
      <c r="J978" s="637"/>
      <c r="K978" s="638">
        <v>42646</v>
      </c>
      <c r="L978" s="636" t="s">
        <v>2707</v>
      </c>
      <c r="M978" s="637"/>
      <c r="N978" s="52"/>
    </row>
    <row r="979" spans="1:14" ht="38.25">
      <c r="A979" s="37"/>
      <c r="B979" s="666">
        <v>57</v>
      </c>
      <c r="C979" s="634" t="s">
        <v>2708</v>
      </c>
      <c r="D979" s="634" t="s">
        <v>2684</v>
      </c>
      <c r="E979" s="635" t="s">
        <v>2709</v>
      </c>
      <c r="F979" s="635" t="s">
        <v>2710</v>
      </c>
      <c r="G979" s="636" t="s">
        <v>2711</v>
      </c>
      <c r="H979" s="438" t="s">
        <v>1741</v>
      </c>
      <c r="I979" s="637"/>
      <c r="J979" s="637"/>
      <c r="K979" s="638">
        <v>42646</v>
      </c>
      <c r="L979" s="636" t="s">
        <v>2712</v>
      </c>
      <c r="M979" s="637"/>
      <c r="N979" s="52"/>
    </row>
    <row r="980" spans="1:14" ht="38.25">
      <c r="A980" s="37"/>
      <c r="B980" s="666">
        <v>58</v>
      </c>
      <c r="C980" s="634" t="s">
        <v>2713</v>
      </c>
      <c r="D980" s="634" t="s">
        <v>2690</v>
      </c>
      <c r="E980" s="635" t="s">
        <v>2714</v>
      </c>
      <c r="F980" s="635" t="s">
        <v>2715</v>
      </c>
      <c r="G980" s="636" t="s">
        <v>2716</v>
      </c>
      <c r="H980" s="438" t="s">
        <v>1741</v>
      </c>
      <c r="I980" s="637"/>
      <c r="J980" s="637"/>
      <c r="K980" s="637" t="s">
        <v>1725</v>
      </c>
      <c r="L980" s="636" t="s">
        <v>2717</v>
      </c>
      <c r="M980" s="637"/>
      <c r="N980" s="52"/>
    </row>
    <row r="981" spans="1:14" ht="38.25">
      <c r="A981" s="37"/>
      <c r="B981" s="666">
        <v>59</v>
      </c>
      <c r="C981" s="634" t="s">
        <v>2718</v>
      </c>
      <c r="D981" s="634" t="s">
        <v>2719</v>
      </c>
      <c r="E981" s="635" t="s">
        <v>2720</v>
      </c>
      <c r="F981" s="635" t="s">
        <v>2721</v>
      </c>
      <c r="G981" s="636" t="s">
        <v>2722</v>
      </c>
      <c r="H981" s="438" t="s">
        <v>1741</v>
      </c>
      <c r="I981" s="637"/>
      <c r="J981" s="637"/>
      <c r="K981" s="637" t="s">
        <v>4228</v>
      </c>
      <c r="L981" s="636" t="s">
        <v>2723</v>
      </c>
      <c r="M981" s="637"/>
      <c r="N981" s="52"/>
    </row>
    <row r="982" spans="1:14" ht="38.25">
      <c r="A982" s="37"/>
      <c r="B982" s="666">
        <v>60</v>
      </c>
      <c r="C982" s="634" t="s">
        <v>2724</v>
      </c>
      <c r="D982" s="634" t="s">
        <v>2725</v>
      </c>
      <c r="E982" s="635" t="s">
        <v>2726</v>
      </c>
      <c r="F982" s="635" t="s">
        <v>2727</v>
      </c>
      <c r="G982" s="636" t="s">
        <v>2728</v>
      </c>
      <c r="H982" s="438" t="s">
        <v>1741</v>
      </c>
      <c r="I982" s="637"/>
      <c r="J982" s="637"/>
      <c r="K982" s="637" t="s">
        <v>4228</v>
      </c>
      <c r="L982" s="636" t="s">
        <v>2729</v>
      </c>
      <c r="M982" s="637"/>
      <c r="N982" s="52"/>
    </row>
    <row r="983" spans="1:14" ht="38.25">
      <c r="A983" s="37"/>
      <c r="B983" s="666">
        <v>61</v>
      </c>
      <c r="C983" s="634" t="s">
        <v>2730</v>
      </c>
      <c r="D983" s="634" t="s">
        <v>2731</v>
      </c>
      <c r="E983" s="635" t="s">
        <v>2732</v>
      </c>
      <c r="F983" s="635" t="s">
        <v>2733</v>
      </c>
      <c r="G983" s="636" t="s">
        <v>4447</v>
      </c>
      <c r="H983" s="438" t="s">
        <v>1741</v>
      </c>
      <c r="I983" s="637"/>
      <c r="J983" s="637"/>
      <c r="K983" s="637" t="s">
        <v>4228</v>
      </c>
      <c r="L983" s="636" t="s">
        <v>4448</v>
      </c>
      <c r="M983" s="637"/>
      <c r="N983" s="52"/>
    </row>
    <row r="984" spans="1:14" ht="38.25">
      <c r="A984" s="37"/>
      <c r="B984" s="666">
        <v>62</v>
      </c>
      <c r="C984" s="634" t="s">
        <v>4449</v>
      </c>
      <c r="D984" s="634" t="s">
        <v>4450</v>
      </c>
      <c r="E984" s="635" t="s">
        <v>4451</v>
      </c>
      <c r="F984" s="635" t="s">
        <v>4452</v>
      </c>
      <c r="G984" s="636" t="s">
        <v>4453</v>
      </c>
      <c r="H984" s="438" t="s">
        <v>1741</v>
      </c>
      <c r="I984" s="637"/>
      <c r="J984" s="637"/>
      <c r="K984" s="637" t="s">
        <v>4228</v>
      </c>
      <c r="L984" s="636" t="s">
        <v>4454</v>
      </c>
      <c r="M984" s="637"/>
      <c r="N984" s="52"/>
    </row>
    <row r="985" spans="1:14" ht="38.25">
      <c r="A985" s="37"/>
      <c r="B985" s="666">
        <v>63</v>
      </c>
      <c r="C985" s="634" t="s">
        <v>4455</v>
      </c>
      <c r="D985" s="634" t="s">
        <v>2725</v>
      </c>
      <c r="E985" s="635" t="s">
        <v>4456</v>
      </c>
      <c r="F985" s="635" t="s">
        <v>4457</v>
      </c>
      <c r="G985" s="636" t="s">
        <v>4458</v>
      </c>
      <c r="H985" s="438" t="s">
        <v>1741</v>
      </c>
      <c r="I985" s="637"/>
      <c r="J985" s="637"/>
      <c r="K985" s="637" t="s">
        <v>4228</v>
      </c>
      <c r="L985" s="636" t="s">
        <v>4459</v>
      </c>
      <c r="M985" s="637"/>
      <c r="N985" s="52"/>
    </row>
    <row r="986" spans="1:14" ht="38.25">
      <c r="A986" s="37"/>
      <c r="B986" s="666">
        <v>64</v>
      </c>
      <c r="C986" s="634" t="s">
        <v>4460</v>
      </c>
      <c r="D986" s="634" t="s">
        <v>4461</v>
      </c>
      <c r="E986" s="635" t="s">
        <v>4462</v>
      </c>
      <c r="F986" s="635" t="s">
        <v>4463</v>
      </c>
      <c r="G986" s="636" t="s">
        <v>4464</v>
      </c>
      <c r="H986" s="438" t="s">
        <v>1741</v>
      </c>
      <c r="I986" s="637"/>
      <c r="J986" s="637"/>
      <c r="K986" s="637" t="s">
        <v>4228</v>
      </c>
      <c r="L986" s="636" t="s">
        <v>4465</v>
      </c>
      <c r="M986" s="637"/>
      <c r="N986" s="52"/>
    </row>
    <row r="987" spans="1:14" ht="38.25">
      <c r="A987" s="37"/>
      <c r="B987" s="666">
        <v>65</v>
      </c>
      <c r="C987" s="634" t="s">
        <v>4466</v>
      </c>
      <c r="D987" s="634" t="s">
        <v>2725</v>
      </c>
      <c r="E987" s="635" t="s">
        <v>4467</v>
      </c>
      <c r="F987" s="635" t="s">
        <v>4468</v>
      </c>
      <c r="G987" s="636" t="s">
        <v>4469</v>
      </c>
      <c r="H987" s="438" t="s">
        <v>1741</v>
      </c>
      <c r="I987" s="637"/>
      <c r="J987" s="637"/>
      <c r="K987" s="637" t="s">
        <v>4228</v>
      </c>
      <c r="L987" s="636" t="s">
        <v>4470</v>
      </c>
      <c r="M987" s="637"/>
      <c r="N987" s="52"/>
    </row>
    <row r="988" spans="1:14" ht="38.25">
      <c r="A988" s="37"/>
      <c r="B988" s="666">
        <v>66</v>
      </c>
      <c r="C988" s="634" t="s">
        <v>4471</v>
      </c>
      <c r="D988" s="634" t="s">
        <v>2731</v>
      </c>
      <c r="E988" s="635" t="s">
        <v>4472</v>
      </c>
      <c r="F988" s="635" t="s">
        <v>4473</v>
      </c>
      <c r="G988" s="636" t="s">
        <v>4474</v>
      </c>
      <c r="H988" s="438" t="s">
        <v>1741</v>
      </c>
      <c r="I988" s="637"/>
      <c r="J988" s="637"/>
      <c r="K988" s="637" t="s">
        <v>4228</v>
      </c>
      <c r="L988" s="636" t="s">
        <v>4475</v>
      </c>
      <c r="M988" s="637"/>
      <c r="N988" s="52"/>
    </row>
    <row r="989" spans="1:14" ht="38.25">
      <c r="A989" s="37"/>
      <c r="B989" s="666">
        <v>67</v>
      </c>
      <c r="C989" s="634" t="s">
        <v>4476</v>
      </c>
      <c r="D989" s="634" t="s">
        <v>2725</v>
      </c>
      <c r="E989" s="635" t="s">
        <v>4477</v>
      </c>
      <c r="F989" s="635" t="s">
        <v>4478</v>
      </c>
      <c r="G989" s="636" t="s">
        <v>4479</v>
      </c>
      <c r="H989" s="438" t="s">
        <v>1741</v>
      </c>
      <c r="I989" s="637"/>
      <c r="J989" s="637"/>
      <c r="K989" s="637" t="s">
        <v>4228</v>
      </c>
      <c r="L989" s="636" t="s">
        <v>4480</v>
      </c>
      <c r="M989" s="637"/>
      <c r="N989" s="52"/>
    </row>
    <row r="990" spans="1:14" ht="38.25">
      <c r="A990" s="37"/>
      <c r="B990" s="666">
        <v>68</v>
      </c>
      <c r="C990" s="634" t="s">
        <v>4481</v>
      </c>
      <c r="D990" s="634" t="s">
        <v>2725</v>
      </c>
      <c r="E990" s="635" t="s">
        <v>4482</v>
      </c>
      <c r="F990" s="635" t="s">
        <v>4483</v>
      </c>
      <c r="G990" s="636" t="s">
        <v>4484</v>
      </c>
      <c r="H990" s="438" t="s">
        <v>1741</v>
      </c>
      <c r="I990" s="637"/>
      <c r="J990" s="637"/>
      <c r="K990" s="637" t="s">
        <v>4228</v>
      </c>
      <c r="L990" s="636" t="s">
        <v>4485</v>
      </c>
      <c r="M990" s="637"/>
      <c r="N990" s="52"/>
    </row>
    <row r="991" spans="1:14" ht="38.25">
      <c r="A991" s="37"/>
      <c r="B991" s="666">
        <v>69</v>
      </c>
      <c r="C991" s="634" t="s">
        <v>4486</v>
      </c>
      <c r="D991" s="634" t="s">
        <v>4487</v>
      </c>
      <c r="E991" s="635" t="s">
        <v>4488</v>
      </c>
      <c r="F991" s="635" t="s">
        <v>4489</v>
      </c>
      <c r="G991" s="636" t="s">
        <v>4490</v>
      </c>
      <c r="H991" s="438" t="s">
        <v>1741</v>
      </c>
      <c r="I991" s="637"/>
      <c r="J991" s="637"/>
      <c r="K991" s="637" t="s">
        <v>4228</v>
      </c>
      <c r="L991" s="636" t="s">
        <v>4491</v>
      </c>
      <c r="M991" s="637"/>
      <c r="N991" s="52"/>
    </row>
    <row r="992" spans="1:14" ht="63.75">
      <c r="A992" s="37"/>
      <c r="B992" s="666">
        <v>70</v>
      </c>
      <c r="C992" s="634" t="s">
        <v>4492</v>
      </c>
      <c r="D992" s="634" t="s">
        <v>4493</v>
      </c>
      <c r="E992" s="635" t="s">
        <v>4494</v>
      </c>
      <c r="F992" s="635" t="s">
        <v>4495</v>
      </c>
      <c r="G992" s="636" t="s">
        <v>4496</v>
      </c>
      <c r="H992" s="438" t="s">
        <v>1741</v>
      </c>
      <c r="I992" s="637"/>
      <c r="J992" s="637"/>
      <c r="K992" s="637" t="s">
        <v>4228</v>
      </c>
      <c r="L992" s="636" t="s">
        <v>4497</v>
      </c>
      <c r="M992" s="637"/>
      <c r="N992" s="52"/>
    </row>
    <row r="993" spans="1:14" ht="38.25">
      <c r="A993" s="37"/>
      <c r="B993" s="666">
        <v>71</v>
      </c>
      <c r="C993" s="634" t="s">
        <v>4498</v>
      </c>
      <c r="D993" s="634" t="s">
        <v>4499</v>
      </c>
      <c r="E993" s="635" t="s">
        <v>4500</v>
      </c>
      <c r="F993" s="635" t="s">
        <v>4501</v>
      </c>
      <c r="G993" s="636" t="s">
        <v>4502</v>
      </c>
      <c r="H993" s="438" t="s">
        <v>1741</v>
      </c>
      <c r="I993" s="637"/>
      <c r="J993" s="637"/>
      <c r="K993" s="637" t="s">
        <v>2089</v>
      </c>
      <c r="L993" s="636" t="s">
        <v>4503</v>
      </c>
      <c r="M993" s="637"/>
      <c r="N993" s="52"/>
    </row>
    <row r="994" spans="1:14" ht="38.25">
      <c r="A994" s="37"/>
      <c r="B994" s="666">
        <v>72</v>
      </c>
      <c r="C994" s="634" t="s">
        <v>4504</v>
      </c>
      <c r="D994" s="634" t="s">
        <v>4505</v>
      </c>
      <c r="E994" s="635" t="s">
        <v>4506</v>
      </c>
      <c r="F994" s="635" t="s">
        <v>4507</v>
      </c>
      <c r="G994" s="636" t="s">
        <v>4508</v>
      </c>
      <c r="H994" s="438" t="s">
        <v>1741</v>
      </c>
      <c r="I994" s="637"/>
      <c r="J994" s="637"/>
      <c r="K994" s="637" t="s">
        <v>2089</v>
      </c>
      <c r="L994" s="636" t="s">
        <v>4509</v>
      </c>
      <c r="M994" s="637"/>
      <c r="N994" s="52"/>
    </row>
    <row r="995" spans="1:14" ht="38.25">
      <c r="A995" s="37"/>
      <c r="B995" s="666">
        <v>73</v>
      </c>
      <c r="C995" s="634" t="s">
        <v>4510</v>
      </c>
      <c r="D995" s="634" t="s">
        <v>4511</v>
      </c>
      <c r="E995" s="635" t="s">
        <v>4512</v>
      </c>
      <c r="F995" s="635" t="s">
        <v>4513</v>
      </c>
      <c r="G995" s="636" t="s">
        <v>4514</v>
      </c>
      <c r="H995" s="438" t="s">
        <v>1741</v>
      </c>
      <c r="I995" s="637"/>
      <c r="J995" s="637"/>
      <c r="K995" s="637" t="s">
        <v>2089</v>
      </c>
      <c r="L995" s="636" t="s">
        <v>4515</v>
      </c>
      <c r="M995" s="637"/>
      <c r="N995" s="52"/>
    </row>
    <row r="996" spans="1:14" ht="38.25">
      <c r="A996" s="37"/>
      <c r="B996" s="666">
        <v>74</v>
      </c>
      <c r="C996" s="634" t="s">
        <v>4516</v>
      </c>
      <c r="D996" s="634" t="s">
        <v>4517</v>
      </c>
      <c r="E996" s="635" t="s">
        <v>4518</v>
      </c>
      <c r="F996" s="635" t="s">
        <v>4519</v>
      </c>
      <c r="G996" s="636" t="s">
        <v>4520</v>
      </c>
      <c r="H996" s="438" t="s">
        <v>1741</v>
      </c>
      <c r="I996" s="637"/>
      <c r="J996" s="637"/>
      <c r="K996" s="637" t="s">
        <v>2089</v>
      </c>
      <c r="L996" s="636" t="s">
        <v>4521</v>
      </c>
      <c r="M996" s="637"/>
      <c r="N996" s="52"/>
    </row>
    <row r="997" spans="1:14" ht="38.25">
      <c r="A997" s="37"/>
      <c r="B997" s="666">
        <v>75</v>
      </c>
      <c r="C997" s="634" t="s">
        <v>4522</v>
      </c>
      <c r="D997" s="634" t="s">
        <v>4499</v>
      </c>
      <c r="E997" s="635" t="s">
        <v>4523</v>
      </c>
      <c r="F997" s="635" t="s">
        <v>4524</v>
      </c>
      <c r="G997" s="636" t="s">
        <v>4525</v>
      </c>
      <c r="H997" s="438" t="s">
        <v>1741</v>
      </c>
      <c r="I997" s="637"/>
      <c r="J997" s="637"/>
      <c r="K997" s="637" t="s">
        <v>2089</v>
      </c>
      <c r="L997" s="636" t="s">
        <v>4526</v>
      </c>
      <c r="M997" s="637"/>
      <c r="N997" s="52"/>
    </row>
    <row r="998" spans="1:14" ht="38.25">
      <c r="A998" s="37"/>
      <c r="B998" s="666">
        <v>76</v>
      </c>
      <c r="C998" s="634" t="s">
        <v>4527</v>
      </c>
      <c r="D998" s="634" t="s">
        <v>4528</v>
      </c>
      <c r="E998" s="635" t="s">
        <v>4529</v>
      </c>
      <c r="F998" s="635" t="s">
        <v>4530</v>
      </c>
      <c r="G998" s="636" t="s">
        <v>4531</v>
      </c>
      <c r="H998" s="438" t="s">
        <v>1741</v>
      </c>
      <c r="I998" s="637"/>
      <c r="J998" s="637"/>
      <c r="K998" s="637" t="s">
        <v>2089</v>
      </c>
      <c r="L998" s="636" t="s">
        <v>4532</v>
      </c>
      <c r="M998" s="637"/>
      <c r="N998" s="52"/>
    </row>
    <row r="999" spans="1:14" ht="38.25">
      <c r="A999" s="37"/>
      <c r="B999" s="666">
        <v>77</v>
      </c>
      <c r="C999" s="634" t="s">
        <v>4533</v>
      </c>
      <c r="D999" s="634" t="s">
        <v>4517</v>
      </c>
      <c r="E999" s="635" t="s">
        <v>4534</v>
      </c>
      <c r="F999" s="635" t="s">
        <v>4535</v>
      </c>
      <c r="G999" s="636" t="s">
        <v>4536</v>
      </c>
      <c r="H999" s="438" t="s">
        <v>1741</v>
      </c>
      <c r="I999" s="637"/>
      <c r="J999" s="637"/>
      <c r="K999" s="637" t="s">
        <v>2089</v>
      </c>
      <c r="L999" s="636" t="s">
        <v>4537</v>
      </c>
      <c r="M999" s="637"/>
      <c r="N999" s="52"/>
    </row>
    <row r="1000" spans="1:14" ht="38.25">
      <c r="A1000" s="37"/>
      <c r="B1000" s="666">
        <v>78</v>
      </c>
      <c r="C1000" s="634" t="s">
        <v>4538</v>
      </c>
      <c r="D1000" s="634" t="s">
        <v>4539</v>
      </c>
      <c r="E1000" s="635" t="s">
        <v>4540</v>
      </c>
      <c r="F1000" s="635" t="s">
        <v>4541</v>
      </c>
      <c r="G1000" s="636" t="s">
        <v>4542</v>
      </c>
      <c r="H1000" s="438" t="s">
        <v>1741</v>
      </c>
      <c r="I1000" s="637"/>
      <c r="J1000" s="637"/>
      <c r="K1000" s="637" t="s">
        <v>2089</v>
      </c>
      <c r="L1000" s="636" t="s">
        <v>4543</v>
      </c>
      <c r="M1000" s="637"/>
      <c r="N1000" s="52"/>
    </row>
    <row r="1001" spans="1:14" ht="38.25">
      <c r="A1001" s="37"/>
      <c r="B1001" s="666">
        <v>79</v>
      </c>
      <c r="C1001" s="634" t="s">
        <v>4544</v>
      </c>
      <c r="D1001" s="634" t="s">
        <v>4499</v>
      </c>
      <c r="E1001" s="635" t="s">
        <v>4545</v>
      </c>
      <c r="F1001" s="635" t="s">
        <v>4546</v>
      </c>
      <c r="G1001" s="636" t="s">
        <v>4547</v>
      </c>
      <c r="H1001" s="438" t="s">
        <v>1741</v>
      </c>
      <c r="I1001" s="637"/>
      <c r="J1001" s="637"/>
      <c r="K1001" s="637" t="s">
        <v>2089</v>
      </c>
      <c r="L1001" s="636" t="s">
        <v>4548</v>
      </c>
      <c r="M1001" s="637"/>
      <c r="N1001" s="52"/>
    </row>
    <row r="1002" spans="1:14" ht="38.25">
      <c r="A1002" s="37"/>
      <c r="B1002" s="666">
        <v>80</v>
      </c>
      <c r="C1002" s="634" t="s">
        <v>4549</v>
      </c>
      <c r="D1002" s="634" t="s">
        <v>4550</v>
      </c>
      <c r="E1002" s="635" t="s">
        <v>4551</v>
      </c>
      <c r="F1002" s="635" t="s">
        <v>4552</v>
      </c>
      <c r="G1002" s="636" t="s">
        <v>4553</v>
      </c>
      <c r="H1002" s="438" t="s">
        <v>1741</v>
      </c>
      <c r="I1002" s="637"/>
      <c r="J1002" s="637"/>
      <c r="K1002" s="637" t="s">
        <v>2089</v>
      </c>
      <c r="L1002" s="636" t="s">
        <v>4554</v>
      </c>
      <c r="M1002" s="637"/>
      <c r="N1002" s="52"/>
    </row>
    <row r="1003" spans="1:14" ht="38.25">
      <c r="A1003" s="37"/>
      <c r="B1003" s="666">
        <v>81</v>
      </c>
      <c r="C1003" s="634" t="s">
        <v>4555</v>
      </c>
      <c r="D1003" s="634" t="s">
        <v>4499</v>
      </c>
      <c r="E1003" s="635" t="s">
        <v>4556</v>
      </c>
      <c r="F1003" s="635" t="s">
        <v>4557</v>
      </c>
      <c r="G1003" s="636" t="s">
        <v>4502</v>
      </c>
      <c r="H1003" s="438" t="s">
        <v>1741</v>
      </c>
      <c r="I1003" s="637"/>
      <c r="J1003" s="637"/>
      <c r="K1003" s="637" t="s">
        <v>2089</v>
      </c>
      <c r="L1003" s="636" t="s">
        <v>4558</v>
      </c>
      <c r="M1003" s="637"/>
      <c r="N1003" s="52"/>
    </row>
    <row r="1004" spans="1:14" ht="38.25">
      <c r="A1004" s="37"/>
      <c r="B1004" s="666">
        <v>82</v>
      </c>
      <c r="C1004" s="634" t="s">
        <v>4559</v>
      </c>
      <c r="D1004" s="634" t="s">
        <v>4560</v>
      </c>
      <c r="E1004" s="635" t="s">
        <v>4561</v>
      </c>
      <c r="F1004" s="635" t="s">
        <v>4562</v>
      </c>
      <c r="G1004" s="636" t="s">
        <v>4563</v>
      </c>
      <c r="H1004" s="438" t="s">
        <v>1741</v>
      </c>
      <c r="I1004" s="637"/>
      <c r="J1004" s="637"/>
      <c r="K1004" s="637" t="s">
        <v>2089</v>
      </c>
      <c r="L1004" s="636" t="s">
        <v>4564</v>
      </c>
      <c r="M1004" s="637"/>
      <c r="N1004" s="52"/>
    </row>
    <row r="1005" spans="1:14" ht="102">
      <c r="A1005" s="37"/>
      <c r="B1005" s="666">
        <v>83</v>
      </c>
      <c r="C1005" s="634" t="s">
        <v>4565</v>
      </c>
      <c r="D1005" s="634" t="s">
        <v>4566</v>
      </c>
      <c r="E1005" s="635" t="s">
        <v>4567</v>
      </c>
      <c r="F1005" s="635" t="s">
        <v>4568</v>
      </c>
      <c r="G1005" s="636" t="s">
        <v>4569</v>
      </c>
      <c r="H1005" s="438" t="s">
        <v>1741</v>
      </c>
      <c r="I1005" s="637"/>
      <c r="J1005" s="637"/>
      <c r="K1005" s="637" t="s">
        <v>2089</v>
      </c>
      <c r="L1005" s="636" t="s">
        <v>4570</v>
      </c>
      <c r="M1005" s="637"/>
      <c r="N1005" s="52"/>
    </row>
    <row r="1006" spans="1:14" ht="38.25">
      <c r="A1006" s="37"/>
      <c r="B1006" s="666">
        <v>84</v>
      </c>
      <c r="C1006" s="634" t="s">
        <v>4571</v>
      </c>
      <c r="D1006" s="634" t="s">
        <v>4572</v>
      </c>
      <c r="E1006" s="635" t="s">
        <v>4573</v>
      </c>
      <c r="F1006" s="635" t="s">
        <v>4574</v>
      </c>
      <c r="G1006" s="662">
        <v>5356000</v>
      </c>
      <c r="H1006" s="438" t="s">
        <v>1741</v>
      </c>
      <c r="I1006" s="637"/>
      <c r="J1006" s="637"/>
      <c r="K1006" s="637" t="s">
        <v>2870</v>
      </c>
      <c r="L1006" s="636" t="s">
        <v>4575</v>
      </c>
      <c r="M1006" s="637"/>
      <c r="N1006" s="52"/>
    </row>
    <row r="1007" spans="1:14" ht="38.25">
      <c r="A1007" s="37"/>
      <c r="B1007" s="666">
        <v>85</v>
      </c>
      <c r="C1007" s="634" t="s">
        <v>4576</v>
      </c>
      <c r="D1007" s="634" t="s">
        <v>4577</v>
      </c>
      <c r="E1007" s="635" t="s">
        <v>4578</v>
      </c>
      <c r="F1007" s="635" t="s">
        <v>4579</v>
      </c>
      <c r="G1007" s="636" t="s">
        <v>4580</v>
      </c>
      <c r="H1007" s="438" t="s">
        <v>1741</v>
      </c>
      <c r="I1007" s="637"/>
      <c r="J1007" s="637"/>
      <c r="K1007" s="637" t="s">
        <v>2870</v>
      </c>
      <c r="L1007" s="636" t="s">
        <v>4581</v>
      </c>
      <c r="M1007" s="637"/>
      <c r="N1007" s="52"/>
    </row>
    <row r="1008" spans="1:14" ht="38.25">
      <c r="A1008" s="37"/>
      <c r="B1008" s="666">
        <v>86</v>
      </c>
      <c r="C1008" s="634" t="s">
        <v>4582</v>
      </c>
      <c r="D1008" s="634" t="s">
        <v>4583</v>
      </c>
      <c r="E1008" s="635" t="s">
        <v>4584</v>
      </c>
      <c r="F1008" s="635" t="s">
        <v>4585</v>
      </c>
      <c r="G1008" s="636" t="s">
        <v>4586</v>
      </c>
      <c r="H1008" s="438" t="s">
        <v>1741</v>
      </c>
      <c r="I1008" s="637"/>
      <c r="J1008" s="637"/>
      <c r="K1008" s="637" t="s">
        <v>2870</v>
      </c>
      <c r="L1008" s="636" t="s">
        <v>4587</v>
      </c>
      <c r="M1008" s="637"/>
      <c r="N1008" s="52"/>
    </row>
    <row r="1009" spans="1:14" ht="38.25">
      <c r="A1009" s="37"/>
      <c r="B1009" s="666">
        <v>87</v>
      </c>
      <c r="C1009" s="634" t="s">
        <v>4588</v>
      </c>
      <c r="D1009" s="634" t="s">
        <v>4589</v>
      </c>
      <c r="E1009" s="635" t="s">
        <v>4590</v>
      </c>
      <c r="F1009" s="635" t="s">
        <v>4591</v>
      </c>
      <c r="G1009" s="636" t="s">
        <v>4592</v>
      </c>
      <c r="H1009" s="438" t="s">
        <v>1741</v>
      </c>
      <c r="I1009" s="637"/>
      <c r="J1009" s="637"/>
      <c r="K1009" s="637" t="s">
        <v>1685</v>
      </c>
      <c r="L1009" s="636" t="s">
        <v>4593</v>
      </c>
      <c r="M1009" s="637"/>
      <c r="N1009" s="52"/>
    </row>
    <row r="1010" spans="1:14" ht="38.25">
      <c r="A1010" s="37"/>
      <c r="B1010" s="666">
        <v>88</v>
      </c>
      <c r="C1010" s="634" t="s">
        <v>4594</v>
      </c>
      <c r="D1010" s="634" t="s">
        <v>4595</v>
      </c>
      <c r="E1010" s="635" t="s">
        <v>4596</v>
      </c>
      <c r="F1010" s="635" t="s">
        <v>4597</v>
      </c>
      <c r="G1010" s="636" t="s">
        <v>4598</v>
      </c>
      <c r="H1010" s="438" t="s">
        <v>1741</v>
      </c>
      <c r="I1010" s="637"/>
      <c r="J1010" s="637"/>
      <c r="K1010" s="637" t="s">
        <v>1685</v>
      </c>
      <c r="L1010" s="636" t="s">
        <v>4599</v>
      </c>
      <c r="M1010" s="637"/>
      <c r="N1010" s="52"/>
    </row>
    <row r="1011" spans="1:14" ht="48" customHeight="1">
      <c r="A1011" s="37"/>
      <c r="B1011" s="666">
        <v>89</v>
      </c>
      <c r="C1011" s="634" t="s">
        <v>4600</v>
      </c>
      <c r="D1011" s="634" t="s">
        <v>4589</v>
      </c>
      <c r="E1011" s="635" t="s">
        <v>4601</v>
      </c>
      <c r="F1011" s="635" t="s">
        <v>4602</v>
      </c>
      <c r="G1011" s="636" t="s">
        <v>4603</v>
      </c>
      <c r="H1011" s="438" t="s">
        <v>1741</v>
      </c>
      <c r="I1011" s="637"/>
      <c r="J1011" s="637"/>
      <c r="K1011" s="637" t="s">
        <v>1685</v>
      </c>
      <c r="L1011" s="636" t="s">
        <v>4604</v>
      </c>
      <c r="M1011" s="637"/>
      <c r="N1011" s="52"/>
    </row>
    <row r="1012" spans="1:14" ht="38.25">
      <c r="A1012" s="37"/>
      <c r="B1012" s="666">
        <v>90</v>
      </c>
      <c r="C1012" s="634" t="s">
        <v>4605</v>
      </c>
      <c r="D1012" s="634" t="s">
        <v>4606</v>
      </c>
      <c r="E1012" s="635" t="s">
        <v>4607</v>
      </c>
      <c r="F1012" s="635" t="s">
        <v>4608</v>
      </c>
      <c r="G1012" s="636" t="s">
        <v>4609</v>
      </c>
      <c r="H1012" s="438" t="s">
        <v>1741</v>
      </c>
      <c r="I1012" s="637"/>
      <c r="J1012" s="637"/>
      <c r="K1012" s="637" t="s">
        <v>1685</v>
      </c>
      <c r="L1012" s="636" t="s">
        <v>4610</v>
      </c>
      <c r="M1012" s="637"/>
      <c r="N1012" s="52"/>
    </row>
    <row r="1013" spans="1:14" ht="38.25">
      <c r="A1013" s="37"/>
      <c r="B1013" s="666">
        <v>91</v>
      </c>
      <c r="C1013" s="634" t="s">
        <v>4611</v>
      </c>
      <c r="D1013" s="634" t="s">
        <v>4589</v>
      </c>
      <c r="E1013" s="635" t="s">
        <v>4612</v>
      </c>
      <c r="F1013" s="635" t="s">
        <v>4613</v>
      </c>
      <c r="G1013" s="636" t="s">
        <v>4614</v>
      </c>
      <c r="H1013" s="438" t="s">
        <v>1741</v>
      </c>
      <c r="I1013" s="637"/>
      <c r="J1013" s="637"/>
      <c r="K1013" s="637" t="s">
        <v>1685</v>
      </c>
      <c r="L1013" s="636" t="s">
        <v>4615</v>
      </c>
      <c r="M1013" s="637"/>
      <c r="N1013" s="52"/>
    </row>
    <row r="1014" spans="1:14" ht="38.25">
      <c r="A1014" s="37"/>
      <c r="B1014" s="666">
        <v>92</v>
      </c>
      <c r="C1014" s="634" t="s">
        <v>4616</v>
      </c>
      <c r="D1014" s="634" t="s">
        <v>4617</v>
      </c>
      <c r="E1014" s="635" t="s">
        <v>4618</v>
      </c>
      <c r="F1014" s="635" t="s">
        <v>4619</v>
      </c>
      <c r="G1014" s="636" t="s">
        <v>4620</v>
      </c>
      <c r="H1014" s="438" t="s">
        <v>1741</v>
      </c>
      <c r="I1014" s="637"/>
      <c r="J1014" s="637"/>
      <c r="K1014" s="637" t="s">
        <v>2870</v>
      </c>
      <c r="L1014" s="636" t="s">
        <v>4621</v>
      </c>
      <c r="M1014" s="637"/>
      <c r="N1014" s="52"/>
    </row>
    <row r="1015" spans="1:14" ht="38.25">
      <c r="A1015" s="37"/>
      <c r="B1015" s="666">
        <v>93</v>
      </c>
      <c r="C1015" s="634" t="s">
        <v>4622</v>
      </c>
      <c r="D1015" s="634" t="s">
        <v>4623</v>
      </c>
      <c r="E1015" s="635" t="s">
        <v>4624</v>
      </c>
      <c r="F1015" s="635" t="s">
        <v>4625</v>
      </c>
      <c r="G1015" s="636" t="s">
        <v>4626</v>
      </c>
      <c r="H1015" s="438" t="s">
        <v>1741</v>
      </c>
      <c r="I1015" s="637"/>
      <c r="J1015" s="637"/>
      <c r="K1015" s="637" t="s">
        <v>2812</v>
      </c>
      <c r="L1015" s="636" t="s">
        <v>4627</v>
      </c>
      <c r="M1015" s="637"/>
      <c r="N1015" s="52"/>
    </row>
    <row r="1016" spans="1:14" ht="38.25">
      <c r="A1016" s="37"/>
      <c r="B1016" s="666">
        <v>94</v>
      </c>
      <c r="C1016" s="634" t="s">
        <v>4628</v>
      </c>
      <c r="D1016" s="634" t="s">
        <v>4623</v>
      </c>
      <c r="E1016" s="635" t="s">
        <v>4629</v>
      </c>
      <c r="F1016" s="635" t="s">
        <v>4630</v>
      </c>
      <c r="G1016" s="636" t="s">
        <v>4631</v>
      </c>
      <c r="H1016" s="438" t="s">
        <v>1741</v>
      </c>
      <c r="I1016" s="637"/>
      <c r="J1016" s="637"/>
      <c r="K1016" s="637" t="s">
        <v>2812</v>
      </c>
      <c r="L1016" s="636" t="s">
        <v>4632</v>
      </c>
      <c r="M1016" s="637"/>
      <c r="N1016" s="52"/>
    </row>
    <row r="1017" spans="1:14" ht="38.25">
      <c r="A1017" s="37"/>
      <c r="B1017" s="666">
        <v>95</v>
      </c>
      <c r="C1017" s="634" t="s">
        <v>4633</v>
      </c>
      <c r="D1017" s="634" t="s">
        <v>4634</v>
      </c>
      <c r="E1017" s="635" t="s">
        <v>4635</v>
      </c>
      <c r="F1017" s="635" t="s">
        <v>4636</v>
      </c>
      <c r="G1017" s="636" t="s">
        <v>4637</v>
      </c>
      <c r="H1017" s="438" t="s">
        <v>1741</v>
      </c>
      <c r="I1017" s="637"/>
      <c r="J1017" s="637"/>
      <c r="K1017" s="637" t="s">
        <v>2812</v>
      </c>
      <c r="L1017" s="636" t="s">
        <v>4638</v>
      </c>
      <c r="M1017" s="637"/>
      <c r="N1017" s="52"/>
    </row>
    <row r="1018" spans="1:14" ht="38.25">
      <c r="A1018" s="37"/>
      <c r="B1018" s="666">
        <v>96</v>
      </c>
      <c r="C1018" s="634" t="s">
        <v>4639</v>
      </c>
      <c r="D1018" s="634" t="s">
        <v>4634</v>
      </c>
      <c r="E1018" s="635" t="s">
        <v>4640</v>
      </c>
      <c r="F1018" s="635" t="s">
        <v>4641</v>
      </c>
      <c r="G1018" s="636" t="s">
        <v>4642</v>
      </c>
      <c r="H1018" s="438" t="s">
        <v>1741</v>
      </c>
      <c r="I1018" s="637"/>
      <c r="J1018" s="637"/>
      <c r="K1018" s="637" t="s">
        <v>2812</v>
      </c>
      <c r="L1018" s="636" t="s">
        <v>4643</v>
      </c>
      <c r="M1018" s="637"/>
      <c r="N1018" s="52"/>
    </row>
    <row r="1019" spans="1:14" ht="38.25">
      <c r="A1019" s="37"/>
      <c r="B1019" s="666">
        <v>97</v>
      </c>
      <c r="C1019" s="634" t="s">
        <v>4644</v>
      </c>
      <c r="D1019" s="634" t="s">
        <v>4645</v>
      </c>
      <c r="E1019" s="635" t="s">
        <v>4646</v>
      </c>
      <c r="F1019" s="635" t="s">
        <v>4647</v>
      </c>
      <c r="G1019" s="636" t="s">
        <v>4648</v>
      </c>
      <c r="H1019" s="438" t="s">
        <v>1741</v>
      </c>
      <c r="I1019" s="637"/>
      <c r="J1019" s="637"/>
      <c r="K1019" s="637" t="s">
        <v>2812</v>
      </c>
      <c r="L1019" s="636" t="s">
        <v>4649</v>
      </c>
      <c r="M1019" s="637"/>
      <c r="N1019" s="52"/>
    </row>
    <row r="1020" spans="1:14" ht="76.5">
      <c r="A1020" s="37"/>
      <c r="B1020" s="666">
        <v>98</v>
      </c>
      <c r="C1020" s="634" t="s">
        <v>4650</v>
      </c>
      <c r="D1020" s="634" t="s">
        <v>4651</v>
      </c>
      <c r="E1020" s="635" t="s">
        <v>4652</v>
      </c>
      <c r="F1020" s="635" t="s">
        <v>4653</v>
      </c>
      <c r="G1020" s="636" t="s">
        <v>4654</v>
      </c>
      <c r="H1020" s="438" t="s">
        <v>1741</v>
      </c>
      <c r="I1020" s="637"/>
      <c r="J1020" s="637"/>
      <c r="K1020" s="637" t="s">
        <v>2089</v>
      </c>
      <c r="L1020" s="636" t="s">
        <v>4655</v>
      </c>
      <c r="M1020" s="637"/>
      <c r="N1020" s="52"/>
    </row>
    <row r="1021" spans="1:14" ht="38.25">
      <c r="A1021" s="37"/>
      <c r="B1021" s="666">
        <v>99</v>
      </c>
      <c r="C1021" s="634" t="s">
        <v>4656</v>
      </c>
      <c r="D1021" s="634" t="s">
        <v>4657</v>
      </c>
      <c r="E1021" s="635" t="s">
        <v>4658</v>
      </c>
      <c r="F1021" s="635" t="s">
        <v>4659</v>
      </c>
      <c r="G1021" s="636" t="s">
        <v>4660</v>
      </c>
      <c r="H1021" s="438" t="s">
        <v>1741</v>
      </c>
      <c r="I1021" s="637"/>
      <c r="J1021" s="637"/>
      <c r="K1021" s="637" t="s">
        <v>4228</v>
      </c>
      <c r="L1021" s="636" t="s">
        <v>4661</v>
      </c>
      <c r="M1021" s="637"/>
      <c r="N1021" s="52"/>
    </row>
    <row r="1022" spans="1:14" ht="38.25">
      <c r="A1022" s="37"/>
      <c r="B1022" s="666">
        <v>100</v>
      </c>
      <c r="C1022" s="634" t="s">
        <v>1106</v>
      </c>
      <c r="D1022" s="634" t="s">
        <v>4662</v>
      </c>
      <c r="E1022" s="635" t="s">
        <v>4640</v>
      </c>
      <c r="F1022" s="635" t="s">
        <v>4663</v>
      </c>
      <c r="G1022" s="636" t="s">
        <v>4642</v>
      </c>
      <c r="H1022" s="438" t="s">
        <v>1741</v>
      </c>
      <c r="I1022" s="637"/>
      <c r="J1022" s="637"/>
      <c r="K1022" s="637" t="s">
        <v>2812</v>
      </c>
      <c r="L1022" s="636" t="s">
        <v>4664</v>
      </c>
      <c r="M1022" s="637"/>
      <c r="N1022" s="52"/>
    </row>
    <row r="1023" spans="1:14" ht="38.25">
      <c r="A1023" s="37"/>
      <c r="B1023" s="666">
        <v>101</v>
      </c>
      <c r="C1023" s="634" t="s">
        <v>4665</v>
      </c>
      <c r="D1023" s="634" t="s">
        <v>4662</v>
      </c>
      <c r="E1023" s="635" t="s">
        <v>4666</v>
      </c>
      <c r="F1023" s="635" t="s">
        <v>4667</v>
      </c>
      <c r="G1023" s="636" t="s">
        <v>4668</v>
      </c>
      <c r="H1023" s="438" t="s">
        <v>1741</v>
      </c>
      <c r="I1023" s="637"/>
      <c r="J1023" s="637"/>
      <c r="K1023" s="637" t="s">
        <v>2812</v>
      </c>
      <c r="L1023" s="636" t="s">
        <v>4669</v>
      </c>
      <c r="M1023" s="637"/>
      <c r="N1023" s="52"/>
    </row>
    <row r="1024" spans="1:14" ht="38.25">
      <c r="A1024" s="37"/>
      <c r="B1024" s="666">
        <v>102</v>
      </c>
      <c r="C1024" s="634" t="s">
        <v>4670</v>
      </c>
      <c r="D1024" s="634" t="s">
        <v>4634</v>
      </c>
      <c r="E1024" s="635" t="s">
        <v>4671</v>
      </c>
      <c r="F1024" s="635" t="s">
        <v>4672</v>
      </c>
      <c r="G1024" s="636" t="s">
        <v>4673</v>
      </c>
      <c r="H1024" s="438" t="s">
        <v>1741</v>
      </c>
      <c r="I1024" s="637"/>
      <c r="J1024" s="637"/>
      <c r="K1024" s="637" t="s">
        <v>2812</v>
      </c>
      <c r="L1024" s="636" t="s">
        <v>4674</v>
      </c>
      <c r="M1024" s="637"/>
      <c r="N1024" s="127"/>
    </row>
    <row r="1025" spans="1:14" ht="38.25">
      <c r="A1025" s="37"/>
      <c r="B1025" s="666">
        <v>103</v>
      </c>
      <c r="C1025" s="634" t="s">
        <v>1535</v>
      </c>
      <c r="D1025" s="634" t="s">
        <v>4675</v>
      </c>
      <c r="E1025" s="636" t="s">
        <v>4676</v>
      </c>
      <c r="F1025" s="636" t="s">
        <v>4677</v>
      </c>
      <c r="G1025" s="636" t="s">
        <v>4678</v>
      </c>
      <c r="H1025" s="438" t="s">
        <v>1741</v>
      </c>
      <c r="I1025" s="637"/>
      <c r="J1025" s="637"/>
      <c r="K1025" s="638">
        <v>42646</v>
      </c>
      <c r="L1025" s="636" t="s">
        <v>4679</v>
      </c>
      <c r="M1025" s="637"/>
      <c r="N1025" s="127"/>
    </row>
    <row r="1026" spans="1:14" ht="38.25">
      <c r="A1026" s="37"/>
      <c r="B1026" s="666">
        <v>104</v>
      </c>
      <c r="C1026" s="634" t="s">
        <v>4680</v>
      </c>
      <c r="D1026" s="634" t="s">
        <v>4681</v>
      </c>
      <c r="E1026" s="636" t="s">
        <v>4682</v>
      </c>
      <c r="F1026" s="636" t="s">
        <v>4683</v>
      </c>
      <c r="G1026" s="636" t="s">
        <v>4684</v>
      </c>
      <c r="H1026" s="438" t="s">
        <v>1741</v>
      </c>
      <c r="I1026" s="637"/>
      <c r="J1026" s="637"/>
      <c r="K1026" s="638">
        <v>42646</v>
      </c>
      <c r="L1026" s="636" t="s">
        <v>4685</v>
      </c>
      <c r="M1026" s="637"/>
      <c r="N1026" s="127"/>
    </row>
    <row r="1027" spans="1:14" ht="38.25">
      <c r="A1027" s="37"/>
      <c r="B1027" s="666">
        <v>105</v>
      </c>
      <c r="C1027" s="672" t="s">
        <v>4686</v>
      </c>
      <c r="D1027" s="673" t="s">
        <v>4687</v>
      </c>
      <c r="E1027" s="674" t="s">
        <v>4688</v>
      </c>
      <c r="F1027" s="675" t="s">
        <v>4689</v>
      </c>
      <c r="G1027" s="674" t="s">
        <v>4690</v>
      </c>
      <c r="H1027" s="438" t="s">
        <v>1741</v>
      </c>
      <c r="I1027" s="637"/>
      <c r="J1027" s="637"/>
      <c r="K1027" s="638">
        <v>42494</v>
      </c>
      <c r="L1027" s="650" t="s">
        <v>4691</v>
      </c>
      <c r="M1027" s="637"/>
      <c r="N1027" s="127"/>
    </row>
    <row r="1028" spans="1:14" ht="38.25">
      <c r="A1028" s="37"/>
      <c r="B1028" s="666">
        <v>106</v>
      </c>
      <c r="C1028" s="673" t="s">
        <v>4692</v>
      </c>
      <c r="D1028" s="673" t="s">
        <v>4687</v>
      </c>
      <c r="E1028" s="674" t="s">
        <v>4693</v>
      </c>
      <c r="F1028" s="675" t="s">
        <v>4694</v>
      </c>
      <c r="G1028" s="674" t="s">
        <v>4695</v>
      </c>
      <c r="H1028" s="438" t="s">
        <v>1741</v>
      </c>
      <c r="I1028" s="637"/>
      <c r="J1028" s="637"/>
      <c r="K1028" s="638">
        <v>42494</v>
      </c>
      <c r="L1028" s="650" t="s">
        <v>4696</v>
      </c>
      <c r="M1028" s="637"/>
      <c r="N1028" s="127"/>
    </row>
    <row r="1029" spans="1:14" ht="38.25">
      <c r="A1029" s="37"/>
      <c r="B1029" s="666">
        <v>107</v>
      </c>
      <c r="C1029" s="673" t="s">
        <v>4697</v>
      </c>
      <c r="D1029" s="673" t="s">
        <v>4698</v>
      </c>
      <c r="E1029" s="674" t="s">
        <v>4699</v>
      </c>
      <c r="F1029" s="675" t="s">
        <v>4700</v>
      </c>
      <c r="G1029" s="674" t="s">
        <v>4701</v>
      </c>
      <c r="H1029" s="438" t="s">
        <v>1741</v>
      </c>
      <c r="I1029" s="637"/>
      <c r="J1029" s="637"/>
      <c r="K1029" s="638">
        <v>42494</v>
      </c>
      <c r="L1029" s="650" t="s">
        <v>4702</v>
      </c>
      <c r="M1029" s="637"/>
      <c r="N1029" s="127"/>
    </row>
    <row r="1030" spans="1:14" ht="38.25">
      <c r="A1030" s="37"/>
      <c r="B1030" s="666">
        <v>108</v>
      </c>
      <c r="C1030" s="673" t="s">
        <v>4703</v>
      </c>
      <c r="D1030" s="673" t="s">
        <v>4698</v>
      </c>
      <c r="E1030" s="674" t="s">
        <v>4704</v>
      </c>
      <c r="F1030" s="675" t="s">
        <v>4705</v>
      </c>
      <c r="G1030" s="674" t="s">
        <v>4706</v>
      </c>
      <c r="H1030" s="438" t="s">
        <v>1741</v>
      </c>
      <c r="I1030" s="637"/>
      <c r="J1030" s="637"/>
      <c r="K1030" s="638">
        <v>42494</v>
      </c>
      <c r="L1030" s="650" t="s">
        <v>4707</v>
      </c>
      <c r="M1030" s="637"/>
      <c r="N1030" s="127"/>
    </row>
    <row r="1031" spans="1:14" ht="38.25">
      <c r="A1031" s="37"/>
      <c r="B1031" s="666">
        <v>109</v>
      </c>
      <c r="C1031" s="673" t="s">
        <v>4708</v>
      </c>
      <c r="D1031" s="673" t="s">
        <v>4698</v>
      </c>
      <c r="E1031" s="674" t="s">
        <v>4709</v>
      </c>
      <c r="F1031" s="675" t="s">
        <v>4710</v>
      </c>
      <c r="G1031" s="674" t="s">
        <v>4711</v>
      </c>
      <c r="H1031" s="438" t="s">
        <v>1741</v>
      </c>
      <c r="I1031" s="637"/>
      <c r="J1031" s="637"/>
      <c r="K1031" s="638">
        <v>42494</v>
      </c>
      <c r="L1031" s="650" t="s">
        <v>4712</v>
      </c>
      <c r="M1031" s="637"/>
      <c r="N1031" s="127"/>
    </row>
    <row r="1032" spans="1:14" ht="38.25">
      <c r="A1032" s="37"/>
      <c r="B1032" s="666">
        <v>110</v>
      </c>
      <c r="C1032" s="673" t="s">
        <v>4713</v>
      </c>
      <c r="D1032" s="673" t="s">
        <v>4714</v>
      </c>
      <c r="E1032" s="674" t="s">
        <v>4715</v>
      </c>
      <c r="F1032" s="675" t="s">
        <v>4716</v>
      </c>
      <c r="G1032" s="674" t="s">
        <v>4717</v>
      </c>
      <c r="H1032" s="438" t="s">
        <v>1741</v>
      </c>
      <c r="I1032" s="637"/>
      <c r="J1032" s="637"/>
      <c r="K1032" s="638">
        <v>42494</v>
      </c>
      <c r="L1032" s="650" t="s">
        <v>4718</v>
      </c>
      <c r="M1032" s="637"/>
      <c r="N1032" s="127"/>
    </row>
    <row r="1033" spans="1:14" ht="38.25">
      <c r="A1033" s="37"/>
      <c r="B1033" s="666">
        <v>111</v>
      </c>
      <c r="C1033" s="673" t="s">
        <v>4719</v>
      </c>
      <c r="D1033" s="673" t="s">
        <v>4714</v>
      </c>
      <c r="E1033" s="674" t="s">
        <v>4715</v>
      </c>
      <c r="F1033" s="675" t="s">
        <v>4720</v>
      </c>
      <c r="G1033" s="674" t="s">
        <v>4721</v>
      </c>
      <c r="H1033" s="438" t="s">
        <v>1741</v>
      </c>
      <c r="I1033" s="637"/>
      <c r="J1033" s="637"/>
      <c r="K1033" s="638">
        <v>42494</v>
      </c>
      <c r="L1033" s="650" t="s">
        <v>4722</v>
      </c>
      <c r="M1033" s="637"/>
      <c r="N1033" s="127"/>
    </row>
    <row r="1034" spans="1:14" ht="38.25">
      <c r="A1034" s="37"/>
      <c r="B1034" s="666">
        <v>112</v>
      </c>
      <c r="C1034" s="673" t="s">
        <v>4723</v>
      </c>
      <c r="D1034" s="673" t="s">
        <v>4698</v>
      </c>
      <c r="E1034" s="674" t="s">
        <v>4724</v>
      </c>
      <c r="F1034" s="675" t="s">
        <v>4725</v>
      </c>
      <c r="G1034" s="674" t="s">
        <v>4726</v>
      </c>
      <c r="H1034" s="438" t="s">
        <v>1741</v>
      </c>
      <c r="I1034" s="637"/>
      <c r="J1034" s="637"/>
      <c r="K1034" s="638">
        <v>42585</v>
      </c>
      <c r="L1034" s="650" t="s">
        <v>4727</v>
      </c>
      <c r="M1034" s="637"/>
      <c r="N1034" s="127"/>
    </row>
    <row r="1035" spans="1:14" ht="38.25">
      <c r="A1035" s="37"/>
      <c r="B1035" s="666">
        <v>113</v>
      </c>
      <c r="C1035" s="673" t="s">
        <v>4728</v>
      </c>
      <c r="D1035" s="673" t="s">
        <v>4729</v>
      </c>
      <c r="E1035" s="674" t="s">
        <v>4730</v>
      </c>
      <c r="F1035" s="675" t="s">
        <v>4731</v>
      </c>
      <c r="G1035" s="674" t="s">
        <v>4580</v>
      </c>
      <c r="H1035" s="438" t="s">
        <v>1741</v>
      </c>
      <c r="I1035" s="637"/>
      <c r="J1035" s="637"/>
      <c r="K1035" s="638">
        <v>42494</v>
      </c>
      <c r="L1035" s="650" t="s">
        <v>4732</v>
      </c>
      <c r="M1035" s="637"/>
      <c r="N1035" s="127"/>
    </row>
    <row r="1036" spans="1:14" ht="38.25">
      <c r="A1036" s="37"/>
      <c r="B1036" s="666">
        <v>114</v>
      </c>
      <c r="C1036" s="673" t="s">
        <v>4733</v>
      </c>
      <c r="D1036" s="673" t="s">
        <v>4729</v>
      </c>
      <c r="E1036" s="674" t="s">
        <v>4734</v>
      </c>
      <c r="F1036" s="675" t="s">
        <v>4735</v>
      </c>
      <c r="G1036" s="674" t="s">
        <v>4580</v>
      </c>
      <c r="H1036" s="438" t="s">
        <v>1741</v>
      </c>
      <c r="I1036" s="637"/>
      <c r="J1036" s="637"/>
      <c r="K1036" s="638">
        <v>42494</v>
      </c>
      <c r="L1036" s="650" t="s">
        <v>4736</v>
      </c>
      <c r="M1036" s="637"/>
      <c r="N1036" s="127"/>
    </row>
    <row r="1037" spans="1:14" ht="38.25">
      <c r="A1037" s="37"/>
      <c r="B1037" s="666">
        <v>115</v>
      </c>
      <c r="C1037" s="673" t="s">
        <v>4737</v>
      </c>
      <c r="D1037" s="673" t="s">
        <v>4698</v>
      </c>
      <c r="E1037" s="674" t="s">
        <v>4738</v>
      </c>
      <c r="F1037" s="675" t="s">
        <v>4739</v>
      </c>
      <c r="G1037" s="674" t="s">
        <v>4740</v>
      </c>
      <c r="H1037" s="438" t="s">
        <v>1741</v>
      </c>
      <c r="I1037" s="637"/>
      <c r="J1037" s="637"/>
      <c r="K1037" s="638">
        <v>42494</v>
      </c>
      <c r="L1037" s="650" t="s">
        <v>4741</v>
      </c>
      <c r="M1037" s="637"/>
      <c r="N1037" s="127"/>
    </row>
    <row r="1038" spans="1:14" ht="38.25">
      <c r="A1038" s="37"/>
      <c r="B1038" s="666">
        <v>116</v>
      </c>
      <c r="C1038" s="673" t="s">
        <v>4742</v>
      </c>
      <c r="D1038" s="673" t="s">
        <v>4698</v>
      </c>
      <c r="E1038" s="674" t="s">
        <v>4743</v>
      </c>
      <c r="F1038" s="675" t="s">
        <v>4744</v>
      </c>
      <c r="G1038" s="674" t="s">
        <v>4745</v>
      </c>
      <c r="H1038" s="438" t="s">
        <v>1741</v>
      </c>
      <c r="I1038" s="637"/>
      <c r="J1038" s="637"/>
      <c r="K1038" s="638">
        <v>42494</v>
      </c>
      <c r="L1038" s="650" t="s">
        <v>4746</v>
      </c>
      <c r="M1038" s="637"/>
      <c r="N1038" s="127"/>
    </row>
    <row r="1039" spans="1:14" ht="38.25">
      <c r="A1039" s="37"/>
      <c r="B1039" s="666">
        <v>117</v>
      </c>
      <c r="C1039" s="673" t="s">
        <v>4747</v>
      </c>
      <c r="D1039" s="673" t="s">
        <v>4698</v>
      </c>
      <c r="E1039" s="674" t="s">
        <v>4748</v>
      </c>
      <c r="F1039" s="675" t="s">
        <v>4749</v>
      </c>
      <c r="G1039" s="674" t="s">
        <v>4750</v>
      </c>
      <c r="H1039" s="438" t="s">
        <v>1741</v>
      </c>
      <c r="I1039" s="637"/>
      <c r="J1039" s="637"/>
      <c r="K1039" s="638">
        <v>42494</v>
      </c>
      <c r="L1039" s="650" t="s">
        <v>4751</v>
      </c>
      <c r="M1039" s="637"/>
      <c r="N1039" s="127"/>
    </row>
    <row r="1040" spans="1:14" ht="38.25">
      <c r="A1040" s="37"/>
      <c r="B1040" s="666">
        <v>118</v>
      </c>
      <c r="C1040" s="634" t="s">
        <v>4752</v>
      </c>
      <c r="D1040" s="634" t="s">
        <v>4753</v>
      </c>
      <c r="E1040" s="636" t="s">
        <v>4754</v>
      </c>
      <c r="F1040" s="636" t="s">
        <v>4755</v>
      </c>
      <c r="G1040" s="636" t="s">
        <v>4756</v>
      </c>
      <c r="H1040" s="438" t="s">
        <v>1741</v>
      </c>
      <c r="I1040" s="637"/>
      <c r="J1040" s="637"/>
      <c r="K1040" s="637" t="s">
        <v>4757</v>
      </c>
      <c r="L1040" s="636" t="s">
        <v>4758</v>
      </c>
      <c r="M1040" s="637"/>
      <c r="N1040" s="127"/>
    </row>
    <row r="1041" spans="1:14" ht="38.25">
      <c r="A1041" s="37"/>
      <c r="B1041" s="666">
        <v>119</v>
      </c>
      <c r="C1041" s="634" t="s">
        <v>4759</v>
      </c>
      <c r="D1041" s="634" t="s">
        <v>4760</v>
      </c>
      <c r="E1041" s="636" t="s">
        <v>4761</v>
      </c>
      <c r="F1041" s="636" t="s">
        <v>4762</v>
      </c>
      <c r="G1041" s="636" t="s">
        <v>4763</v>
      </c>
      <c r="H1041" s="438" t="s">
        <v>1741</v>
      </c>
      <c r="I1041" s="637"/>
      <c r="J1041" s="637"/>
      <c r="K1041" s="637" t="s">
        <v>4757</v>
      </c>
      <c r="L1041" s="636" t="s">
        <v>4764</v>
      </c>
      <c r="M1041" s="637"/>
      <c r="N1041" s="127"/>
    </row>
    <row r="1042" spans="1:14" ht="38.25">
      <c r="A1042" s="37"/>
      <c r="B1042" s="666">
        <v>120</v>
      </c>
      <c r="C1042" s="634" t="s">
        <v>4765</v>
      </c>
      <c r="D1042" s="634" t="s">
        <v>4766</v>
      </c>
      <c r="E1042" s="636" t="s">
        <v>4767</v>
      </c>
      <c r="F1042" s="636" t="s">
        <v>4768</v>
      </c>
      <c r="G1042" s="635" t="s">
        <v>4769</v>
      </c>
      <c r="H1042" s="438" t="s">
        <v>1741</v>
      </c>
      <c r="I1042" s="637"/>
      <c r="J1042" s="637"/>
      <c r="K1042" s="637" t="s">
        <v>4757</v>
      </c>
      <c r="L1042" s="636" t="s">
        <v>4770</v>
      </c>
      <c r="M1042" s="637"/>
      <c r="N1042" s="127"/>
    </row>
    <row r="1043" spans="1:14" ht="38.25">
      <c r="A1043" s="37"/>
      <c r="B1043" s="666">
        <v>121</v>
      </c>
      <c r="C1043" s="634" t="s">
        <v>5975</v>
      </c>
      <c r="D1043" s="634" t="s">
        <v>4766</v>
      </c>
      <c r="E1043" s="636" t="s">
        <v>4771</v>
      </c>
      <c r="F1043" s="636" t="s">
        <v>4772</v>
      </c>
      <c r="G1043" s="635" t="s">
        <v>4773</v>
      </c>
      <c r="H1043" s="438" t="s">
        <v>1741</v>
      </c>
      <c r="I1043" s="637"/>
      <c r="J1043" s="637"/>
      <c r="K1043" s="637" t="s">
        <v>4757</v>
      </c>
      <c r="L1043" s="636" t="s">
        <v>4774</v>
      </c>
      <c r="M1043" s="637"/>
      <c r="N1043" s="127"/>
    </row>
    <row r="1044" spans="1:14" ht="38.25">
      <c r="A1044" s="37"/>
      <c r="B1044" s="666">
        <v>122</v>
      </c>
      <c r="C1044" s="634" t="s">
        <v>5976</v>
      </c>
      <c r="D1044" s="634" t="s">
        <v>4766</v>
      </c>
      <c r="E1044" s="636" t="s">
        <v>4775</v>
      </c>
      <c r="F1044" s="636" t="s">
        <v>2971</v>
      </c>
      <c r="G1044" s="676" t="s">
        <v>2972</v>
      </c>
      <c r="H1044" s="438" t="s">
        <v>1741</v>
      </c>
      <c r="I1044" s="637"/>
      <c r="J1044" s="637"/>
      <c r="K1044" s="637" t="s">
        <v>4757</v>
      </c>
      <c r="L1044" s="636" t="s">
        <v>2973</v>
      </c>
      <c r="M1044" s="637"/>
      <c r="N1044" s="127"/>
    </row>
    <row r="1045" spans="1:14" ht="38.25">
      <c r="A1045" s="37"/>
      <c r="B1045" s="666">
        <v>123</v>
      </c>
      <c r="C1045" s="634" t="s">
        <v>2974</v>
      </c>
      <c r="D1045" s="634" t="s">
        <v>2975</v>
      </c>
      <c r="E1045" s="636" t="s">
        <v>2976</v>
      </c>
      <c r="F1045" s="636" t="s">
        <v>2977</v>
      </c>
      <c r="G1045" s="635" t="s">
        <v>2978</v>
      </c>
      <c r="H1045" s="438" t="s">
        <v>1741</v>
      </c>
      <c r="I1045" s="637"/>
      <c r="J1045" s="637"/>
      <c r="K1045" s="637" t="s">
        <v>4757</v>
      </c>
      <c r="L1045" s="636" t="s">
        <v>2979</v>
      </c>
      <c r="M1045" s="637"/>
      <c r="N1045" s="336"/>
    </row>
    <row r="1046" spans="1:14" ht="38.25">
      <c r="A1046" s="37"/>
      <c r="B1046" s="666">
        <v>124</v>
      </c>
      <c r="C1046" s="634" t="s">
        <v>2980</v>
      </c>
      <c r="D1046" s="634" t="s">
        <v>2981</v>
      </c>
      <c r="E1046" s="636" t="s">
        <v>2982</v>
      </c>
      <c r="F1046" s="636" t="s">
        <v>2983</v>
      </c>
      <c r="G1046" s="635" t="s">
        <v>2984</v>
      </c>
      <c r="H1046" s="438" t="s">
        <v>1741</v>
      </c>
      <c r="I1046" s="637"/>
      <c r="J1046" s="637"/>
      <c r="K1046" s="637" t="s">
        <v>4757</v>
      </c>
      <c r="L1046" s="636" t="s">
        <v>2985</v>
      </c>
      <c r="M1046" s="637"/>
      <c r="N1046" s="336"/>
    </row>
    <row r="1047" spans="1:14" ht="38.25">
      <c r="A1047" s="37"/>
      <c r="B1047" s="666">
        <v>125</v>
      </c>
      <c r="C1047" s="634" t="s">
        <v>2986</v>
      </c>
      <c r="D1047" s="634" t="s">
        <v>2987</v>
      </c>
      <c r="E1047" s="636" t="s">
        <v>2988</v>
      </c>
      <c r="F1047" s="636" t="s">
        <v>2989</v>
      </c>
      <c r="G1047" s="635" t="s">
        <v>2990</v>
      </c>
      <c r="H1047" s="438" t="s">
        <v>1741</v>
      </c>
      <c r="I1047" s="637"/>
      <c r="J1047" s="637"/>
      <c r="K1047" s="637" t="s">
        <v>4757</v>
      </c>
      <c r="L1047" s="636" t="s">
        <v>2991</v>
      </c>
      <c r="M1047" s="637"/>
      <c r="N1047" s="336"/>
    </row>
    <row r="1048" spans="1:14" ht="38.25">
      <c r="A1048" s="37"/>
      <c r="B1048" s="666">
        <v>126</v>
      </c>
      <c r="C1048" s="634" t="s">
        <v>2992</v>
      </c>
      <c r="D1048" s="634" t="s">
        <v>2993</v>
      </c>
      <c r="E1048" s="636" t="s">
        <v>2994</v>
      </c>
      <c r="F1048" s="636" t="s">
        <v>2995</v>
      </c>
      <c r="G1048" s="635" t="s">
        <v>2996</v>
      </c>
      <c r="H1048" s="438" t="s">
        <v>1741</v>
      </c>
      <c r="I1048" s="637"/>
      <c r="J1048" s="637"/>
      <c r="K1048" s="637" t="s">
        <v>711</v>
      </c>
      <c r="L1048" s="636" t="s">
        <v>2997</v>
      </c>
      <c r="M1048" s="637"/>
      <c r="N1048" s="336"/>
    </row>
    <row r="1049" spans="1:14" ht="38.25">
      <c r="A1049" s="37"/>
      <c r="B1049" s="666">
        <v>127</v>
      </c>
      <c r="C1049" s="634" t="s">
        <v>5977</v>
      </c>
      <c r="D1049" s="634" t="s">
        <v>2998</v>
      </c>
      <c r="E1049" s="636" t="s">
        <v>2999</v>
      </c>
      <c r="F1049" s="636" t="s">
        <v>3000</v>
      </c>
      <c r="G1049" s="635" t="s">
        <v>3001</v>
      </c>
      <c r="H1049" s="438" t="s">
        <v>1741</v>
      </c>
      <c r="I1049" s="637"/>
      <c r="J1049" s="637"/>
      <c r="K1049" s="637" t="s">
        <v>711</v>
      </c>
      <c r="L1049" s="636" t="s">
        <v>3002</v>
      </c>
      <c r="M1049" s="677"/>
      <c r="N1049" s="336"/>
    </row>
    <row r="1050" spans="1:14" ht="38.25">
      <c r="A1050" s="37"/>
      <c r="B1050" s="666">
        <v>128</v>
      </c>
      <c r="C1050" s="634" t="s">
        <v>3003</v>
      </c>
      <c r="D1050" s="634" t="s">
        <v>3004</v>
      </c>
      <c r="E1050" s="636" t="s">
        <v>3005</v>
      </c>
      <c r="F1050" s="636" t="s">
        <v>3006</v>
      </c>
      <c r="G1050" s="635" t="s">
        <v>3007</v>
      </c>
      <c r="H1050" s="438" t="s">
        <v>1741</v>
      </c>
      <c r="I1050" s="637"/>
      <c r="J1050" s="637"/>
      <c r="K1050" s="637" t="s">
        <v>711</v>
      </c>
      <c r="L1050" s="636" t="s">
        <v>3008</v>
      </c>
      <c r="M1050" s="678"/>
      <c r="N1050" s="336"/>
    </row>
    <row r="1051" spans="1:14" ht="38.25">
      <c r="A1051" s="37"/>
      <c r="B1051" s="666">
        <v>129</v>
      </c>
      <c r="C1051" s="634" t="s">
        <v>3009</v>
      </c>
      <c r="D1051" s="634" t="s">
        <v>3004</v>
      </c>
      <c r="E1051" s="636" t="s">
        <v>3010</v>
      </c>
      <c r="F1051" s="636" t="s">
        <v>3011</v>
      </c>
      <c r="G1051" s="635" t="s">
        <v>3012</v>
      </c>
      <c r="H1051" s="438" t="s">
        <v>1741</v>
      </c>
      <c r="I1051" s="637"/>
      <c r="J1051" s="637"/>
      <c r="K1051" s="637" t="s">
        <v>711</v>
      </c>
      <c r="L1051" s="636" t="s">
        <v>3013</v>
      </c>
      <c r="M1051" s="678"/>
      <c r="N1051" s="336"/>
    </row>
    <row r="1052" spans="1:14" ht="38.25">
      <c r="A1052" s="37"/>
      <c r="B1052" s="666">
        <v>130</v>
      </c>
      <c r="C1052" s="634" t="s">
        <v>3014</v>
      </c>
      <c r="D1052" s="634" t="s">
        <v>3015</v>
      </c>
      <c r="E1052" s="636" t="s">
        <v>3016</v>
      </c>
      <c r="F1052" s="636" t="s">
        <v>3017</v>
      </c>
      <c r="G1052" s="635" t="s">
        <v>3018</v>
      </c>
      <c r="H1052" s="438" t="s">
        <v>1741</v>
      </c>
      <c r="I1052" s="637"/>
      <c r="J1052" s="637"/>
      <c r="K1052" s="637" t="s">
        <v>711</v>
      </c>
      <c r="L1052" s="636" t="s">
        <v>3019</v>
      </c>
      <c r="M1052" s="678"/>
      <c r="N1052" s="336"/>
    </row>
    <row r="1053" spans="1:14" ht="38.25">
      <c r="A1053" s="37"/>
      <c r="B1053" s="666">
        <v>131</v>
      </c>
      <c r="C1053" s="634" t="s">
        <v>3020</v>
      </c>
      <c r="D1053" s="634" t="s">
        <v>3021</v>
      </c>
      <c r="E1053" s="636" t="s">
        <v>3005</v>
      </c>
      <c r="F1053" s="636" t="s">
        <v>3022</v>
      </c>
      <c r="G1053" s="635" t="s">
        <v>4895</v>
      </c>
      <c r="H1053" s="438" t="s">
        <v>1741</v>
      </c>
      <c r="I1053" s="637"/>
      <c r="J1053" s="637"/>
      <c r="K1053" s="638">
        <v>42526</v>
      </c>
      <c r="L1053" s="636" t="s">
        <v>4896</v>
      </c>
      <c r="M1053" s="678"/>
      <c r="N1053" s="336"/>
    </row>
    <row r="1054" spans="1:14" ht="38.25">
      <c r="A1054" s="37"/>
      <c r="B1054" s="666">
        <v>132</v>
      </c>
      <c r="C1054" s="634" t="s">
        <v>3257</v>
      </c>
      <c r="D1054" s="634" t="s">
        <v>4766</v>
      </c>
      <c r="E1054" s="636" t="s">
        <v>3258</v>
      </c>
      <c r="F1054" s="636" t="s">
        <v>3259</v>
      </c>
      <c r="G1054" s="635" t="s">
        <v>3260</v>
      </c>
      <c r="H1054" s="438" t="s">
        <v>1741</v>
      </c>
      <c r="I1054" s="637"/>
      <c r="J1054" s="637"/>
      <c r="K1054" s="637" t="s">
        <v>4757</v>
      </c>
      <c r="L1054" s="636" t="s">
        <v>3261</v>
      </c>
      <c r="M1054" s="678"/>
      <c r="N1054" s="336"/>
    </row>
    <row r="1055" spans="1:14" ht="38.25">
      <c r="A1055" s="37"/>
      <c r="B1055" s="666">
        <v>133</v>
      </c>
      <c r="C1055" s="634" t="s">
        <v>3262</v>
      </c>
      <c r="D1055" s="634" t="s">
        <v>3015</v>
      </c>
      <c r="E1055" s="636" t="s">
        <v>3263</v>
      </c>
      <c r="F1055" s="636" t="s">
        <v>3264</v>
      </c>
      <c r="G1055" s="635" t="s">
        <v>4897</v>
      </c>
      <c r="H1055" s="438" t="s">
        <v>1741</v>
      </c>
      <c r="I1055" s="637"/>
      <c r="J1055" s="637"/>
      <c r="K1055" s="638">
        <v>42526</v>
      </c>
      <c r="L1055" s="636" t="s">
        <v>4898</v>
      </c>
      <c r="M1055" s="678"/>
      <c r="N1055" s="336"/>
    </row>
    <row r="1056" spans="1:14" ht="38.25">
      <c r="A1056" s="37"/>
      <c r="B1056" s="666">
        <v>134</v>
      </c>
      <c r="C1056" s="679" t="s">
        <v>3265</v>
      </c>
      <c r="D1056" s="679" t="s">
        <v>3266</v>
      </c>
      <c r="E1056" s="680" t="s">
        <v>3267</v>
      </c>
      <c r="F1056" s="681" t="s">
        <v>3268</v>
      </c>
      <c r="G1056" s="680" t="s">
        <v>3269</v>
      </c>
      <c r="H1056" s="682" t="s">
        <v>1741</v>
      </c>
      <c r="I1056" s="683"/>
      <c r="J1056" s="683"/>
      <c r="K1056" s="684">
        <v>42464</v>
      </c>
      <c r="L1056" s="685" t="s">
        <v>3270</v>
      </c>
      <c r="M1056" s="678"/>
      <c r="N1056" s="336"/>
    </row>
    <row r="1057" spans="1:14" ht="38.25">
      <c r="A1057" s="37"/>
      <c r="B1057" s="666">
        <v>135</v>
      </c>
      <c r="C1057" s="686" t="s">
        <v>3271</v>
      </c>
      <c r="D1057" s="687" t="s">
        <v>3266</v>
      </c>
      <c r="E1057" s="674" t="s">
        <v>3272</v>
      </c>
      <c r="F1057" s="688" t="s">
        <v>3273</v>
      </c>
      <c r="G1057" s="689" t="s">
        <v>1032</v>
      </c>
      <c r="H1057" s="417" t="s">
        <v>1741</v>
      </c>
      <c r="I1057" s="689"/>
      <c r="J1057" s="689"/>
      <c r="K1057" s="689" t="s">
        <v>3274</v>
      </c>
      <c r="L1057" s="650" t="s">
        <v>3275</v>
      </c>
      <c r="M1057" s="678"/>
      <c r="N1057" s="336"/>
    </row>
    <row r="1058" spans="1:14" ht="38.25">
      <c r="A1058" s="37"/>
      <c r="B1058" s="666">
        <v>136</v>
      </c>
      <c r="C1058" s="686" t="s">
        <v>3276</v>
      </c>
      <c r="D1058" s="686" t="s">
        <v>3277</v>
      </c>
      <c r="E1058" s="674" t="s">
        <v>3278</v>
      </c>
      <c r="F1058" s="688" t="s">
        <v>3279</v>
      </c>
      <c r="G1058" s="689" t="s">
        <v>3280</v>
      </c>
      <c r="H1058" s="417" t="s">
        <v>1741</v>
      </c>
      <c r="I1058" s="689"/>
      <c r="J1058" s="689"/>
      <c r="K1058" s="689" t="s">
        <v>1870</v>
      </c>
      <c r="L1058" s="650" t="s">
        <v>3281</v>
      </c>
      <c r="M1058" s="678"/>
      <c r="N1058" s="336"/>
    </row>
    <row r="1059" spans="1:14" ht="38.25">
      <c r="A1059" s="37"/>
      <c r="B1059" s="666">
        <v>137</v>
      </c>
      <c r="C1059" s="690" t="s">
        <v>3282</v>
      </c>
      <c r="D1059" s="690" t="s">
        <v>3283</v>
      </c>
      <c r="E1059" s="636" t="s">
        <v>3284</v>
      </c>
      <c r="F1059" s="636" t="s">
        <v>3285</v>
      </c>
      <c r="G1059" s="691" t="s">
        <v>3286</v>
      </c>
      <c r="H1059" s="417" t="s">
        <v>1741</v>
      </c>
      <c r="I1059" s="689"/>
      <c r="J1059" s="689"/>
      <c r="K1059" s="692">
        <v>42495</v>
      </c>
      <c r="L1059" s="636" t="s">
        <v>3287</v>
      </c>
      <c r="M1059" s="678"/>
      <c r="N1059" s="336"/>
    </row>
    <row r="1060" spans="1:14" ht="140.25">
      <c r="A1060" s="37"/>
      <c r="B1060" s="666">
        <v>138</v>
      </c>
      <c r="C1060" s="690" t="s">
        <v>4899</v>
      </c>
      <c r="D1060" s="690" t="s">
        <v>4900</v>
      </c>
      <c r="E1060" s="693" t="s">
        <v>6274</v>
      </c>
      <c r="F1060" s="694" t="s">
        <v>4901</v>
      </c>
      <c r="G1060" s="694" t="s">
        <v>4902</v>
      </c>
      <c r="H1060" s="417" t="s">
        <v>1741</v>
      </c>
      <c r="I1060" s="689"/>
      <c r="J1060" s="689"/>
      <c r="K1060" s="692" t="s">
        <v>4903</v>
      </c>
      <c r="L1060" s="649" t="s">
        <v>4904</v>
      </c>
      <c r="M1060" s="678"/>
      <c r="N1060" s="336"/>
    </row>
    <row r="1061" spans="1:14" ht="90">
      <c r="A1061" s="37"/>
      <c r="B1061" s="666">
        <v>139</v>
      </c>
      <c r="C1061" s="690" t="s">
        <v>4905</v>
      </c>
      <c r="D1061" s="695" t="s">
        <v>4906</v>
      </c>
      <c r="E1061" s="696" t="s">
        <v>4907</v>
      </c>
      <c r="F1061" s="694" t="s">
        <v>4908</v>
      </c>
      <c r="G1061" s="694" t="s">
        <v>4909</v>
      </c>
      <c r="H1061" s="417" t="s">
        <v>1741</v>
      </c>
      <c r="I1061" s="689"/>
      <c r="J1061" s="689"/>
      <c r="K1061" s="692" t="s">
        <v>4903</v>
      </c>
      <c r="L1061" s="649" t="s">
        <v>4910</v>
      </c>
      <c r="M1061" s="678"/>
      <c r="N1061" s="336"/>
    </row>
    <row r="1062" spans="1:14" ht="105">
      <c r="A1062" s="37"/>
      <c r="B1062" s="666">
        <v>140</v>
      </c>
      <c r="C1062" s="697" t="s">
        <v>6514</v>
      </c>
      <c r="D1062" s="695" t="s">
        <v>4911</v>
      </c>
      <c r="E1062" s="698" t="s">
        <v>6515</v>
      </c>
      <c r="F1062" s="694" t="s">
        <v>4912</v>
      </c>
      <c r="G1062" s="694" t="s">
        <v>4913</v>
      </c>
      <c r="H1062" s="417" t="s">
        <v>1741</v>
      </c>
      <c r="I1062" s="689"/>
      <c r="J1062" s="689"/>
      <c r="K1062" s="692" t="s">
        <v>4903</v>
      </c>
      <c r="L1062" s="649" t="s">
        <v>4914</v>
      </c>
      <c r="M1062" s="678"/>
      <c r="N1062" s="336"/>
    </row>
    <row r="1063" spans="1:14" ht="75">
      <c r="A1063" s="37"/>
      <c r="B1063" s="666">
        <v>141</v>
      </c>
      <c r="C1063" s="695" t="s">
        <v>4915</v>
      </c>
      <c r="D1063" s="695" t="s">
        <v>4916</v>
      </c>
      <c r="E1063" s="694" t="s">
        <v>4917</v>
      </c>
      <c r="F1063" s="694" t="s">
        <v>4918</v>
      </c>
      <c r="G1063" s="698" t="s">
        <v>6516</v>
      </c>
      <c r="H1063" s="417" t="s">
        <v>1741</v>
      </c>
      <c r="I1063" s="689"/>
      <c r="J1063" s="689"/>
      <c r="K1063" s="692" t="s">
        <v>4903</v>
      </c>
      <c r="L1063" s="649" t="s">
        <v>4919</v>
      </c>
      <c r="M1063" s="678"/>
      <c r="N1063" s="336"/>
    </row>
    <row r="1064" spans="1:14" ht="75">
      <c r="A1064" s="37"/>
      <c r="B1064" s="666">
        <v>142</v>
      </c>
      <c r="C1064" s="695" t="s">
        <v>3593</v>
      </c>
      <c r="D1064" s="695" t="s">
        <v>4920</v>
      </c>
      <c r="E1064" s="699" t="s">
        <v>4921</v>
      </c>
      <c r="F1064" s="699" t="s">
        <v>4922</v>
      </c>
      <c r="G1064" s="700" t="s">
        <v>4923</v>
      </c>
      <c r="H1064" s="701" t="s">
        <v>1741</v>
      </c>
      <c r="I1064" s="702"/>
      <c r="J1064" s="702"/>
      <c r="K1064" s="703" t="s">
        <v>4924</v>
      </c>
      <c r="L1064" s="704" t="s">
        <v>4925</v>
      </c>
      <c r="M1064" s="678"/>
      <c r="N1064" s="336"/>
    </row>
    <row r="1065" spans="1:14" ht="75">
      <c r="A1065" s="37"/>
      <c r="B1065" s="666">
        <v>143</v>
      </c>
      <c r="C1065" s="695" t="s">
        <v>4926</v>
      </c>
      <c r="D1065" s="695" t="s">
        <v>4927</v>
      </c>
      <c r="E1065" s="699" t="s">
        <v>6275</v>
      </c>
      <c r="F1065" s="699" t="s">
        <v>4928</v>
      </c>
      <c r="G1065" s="700" t="s">
        <v>4929</v>
      </c>
      <c r="H1065" s="701" t="s">
        <v>1741</v>
      </c>
      <c r="I1065" s="702"/>
      <c r="J1065" s="702"/>
      <c r="K1065" s="703" t="s">
        <v>4930</v>
      </c>
      <c r="L1065" s="704" t="s">
        <v>4931</v>
      </c>
      <c r="M1065" s="678"/>
      <c r="N1065" s="336"/>
    </row>
    <row r="1066" spans="1:14" ht="105" customHeight="1">
      <c r="A1066" s="37"/>
      <c r="B1066" s="666">
        <v>144</v>
      </c>
      <c r="C1066" s="667" t="s">
        <v>5169</v>
      </c>
      <c r="D1066" s="667" t="s">
        <v>5170</v>
      </c>
      <c r="E1066" s="636" t="s">
        <v>5171</v>
      </c>
      <c r="F1066" s="636" t="s">
        <v>5172</v>
      </c>
      <c r="G1066" s="636" t="s">
        <v>5173</v>
      </c>
      <c r="H1066" s="417" t="s">
        <v>1741</v>
      </c>
      <c r="I1066" s="689"/>
      <c r="J1066" s="689"/>
      <c r="K1066" s="692">
        <v>42646</v>
      </c>
      <c r="L1066" s="636" t="s">
        <v>5174</v>
      </c>
      <c r="M1066" s="678"/>
      <c r="N1066" s="336"/>
    </row>
    <row r="1067" spans="1:14" ht="90" customHeight="1">
      <c r="A1067" s="37"/>
      <c r="B1067" s="666">
        <v>145</v>
      </c>
      <c r="C1067" s="695" t="s">
        <v>5175</v>
      </c>
      <c r="D1067" s="695" t="s">
        <v>5176</v>
      </c>
      <c r="E1067" s="705" t="s">
        <v>5177</v>
      </c>
      <c r="F1067" s="705" t="s">
        <v>5178</v>
      </c>
      <c r="G1067" s="700" t="s">
        <v>5179</v>
      </c>
      <c r="H1067" s="701" t="s">
        <v>1741</v>
      </c>
      <c r="I1067" s="702"/>
      <c r="J1067" s="702"/>
      <c r="K1067" s="703" t="s">
        <v>5180</v>
      </c>
      <c r="L1067" s="705" t="s">
        <v>5181</v>
      </c>
      <c r="M1067" s="706"/>
      <c r="N1067" s="336"/>
    </row>
    <row r="1068" spans="1:14" ht="90" customHeight="1">
      <c r="A1068" s="37"/>
      <c r="B1068" s="666">
        <v>146</v>
      </c>
      <c r="C1068" s="695" t="s">
        <v>5182</v>
      </c>
      <c r="D1068" s="695" t="s">
        <v>5183</v>
      </c>
      <c r="E1068" s="705" t="s">
        <v>5184</v>
      </c>
      <c r="F1068" s="705" t="s">
        <v>5185</v>
      </c>
      <c r="G1068" s="700" t="s">
        <v>5186</v>
      </c>
      <c r="H1068" s="701" t="s">
        <v>1741</v>
      </c>
      <c r="I1068" s="702"/>
      <c r="J1068" s="702"/>
      <c r="K1068" s="703" t="s">
        <v>5187</v>
      </c>
      <c r="L1068" s="705" t="s">
        <v>5188</v>
      </c>
      <c r="M1068" s="706"/>
      <c r="N1068" s="336"/>
    </row>
    <row r="1069" spans="1:14" ht="38.25">
      <c r="A1069" s="37"/>
      <c r="B1069" s="666">
        <v>147</v>
      </c>
      <c r="C1069" s="695" t="s">
        <v>5175</v>
      </c>
      <c r="D1069" s="695" t="s">
        <v>5176</v>
      </c>
      <c r="E1069" s="705" t="s">
        <v>5189</v>
      </c>
      <c r="F1069" s="705" t="s">
        <v>5190</v>
      </c>
      <c r="G1069" s="702" t="s">
        <v>5191</v>
      </c>
      <c r="H1069" s="701" t="s">
        <v>1741</v>
      </c>
      <c r="I1069" s="702"/>
      <c r="J1069" s="702"/>
      <c r="K1069" s="702" t="s">
        <v>5180</v>
      </c>
      <c r="L1069" s="705" t="s">
        <v>5192</v>
      </c>
      <c r="M1069" s="706"/>
      <c r="N1069" s="336"/>
    </row>
    <row r="1070" spans="1:14" ht="38.25">
      <c r="A1070" s="37"/>
      <c r="B1070" s="666">
        <v>148</v>
      </c>
      <c r="C1070" s="686" t="s">
        <v>5193</v>
      </c>
      <c r="D1070" s="686" t="s">
        <v>5194</v>
      </c>
      <c r="E1070" s="705" t="s">
        <v>5195</v>
      </c>
      <c r="F1070" s="705" t="s">
        <v>5196</v>
      </c>
      <c r="G1070" s="707" t="s">
        <v>5197</v>
      </c>
      <c r="H1070" s="701" t="s">
        <v>1741</v>
      </c>
      <c r="I1070" s="707"/>
      <c r="J1070" s="707"/>
      <c r="K1070" s="708">
        <v>42499</v>
      </c>
      <c r="L1070" s="705" t="s">
        <v>5198</v>
      </c>
      <c r="M1070" s="706"/>
      <c r="N1070" s="336"/>
    </row>
    <row r="1071" spans="1:14" ht="38.25">
      <c r="A1071" s="37"/>
      <c r="B1071" s="666">
        <v>149</v>
      </c>
      <c r="C1071" s="686" t="s">
        <v>5978</v>
      </c>
      <c r="D1071" s="686" t="s">
        <v>5979</v>
      </c>
      <c r="E1071" s="709" t="s">
        <v>5980</v>
      </c>
      <c r="F1071" s="709" t="s">
        <v>5981</v>
      </c>
      <c r="G1071" s="707" t="s">
        <v>5982</v>
      </c>
      <c r="H1071" s="701" t="s">
        <v>1741</v>
      </c>
      <c r="I1071" s="707"/>
      <c r="J1071" s="707"/>
      <c r="K1071" s="708" t="s">
        <v>5983</v>
      </c>
      <c r="L1071" s="705" t="s">
        <v>5984</v>
      </c>
      <c r="M1071" s="706"/>
      <c r="N1071" s="336"/>
    </row>
    <row r="1072" spans="1:14" ht="38.25">
      <c r="A1072" s="37"/>
      <c r="B1072" s="666">
        <v>150</v>
      </c>
      <c r="C1072" s="686" t="s">
        <v>5985</v>
      </c>
      <c r="D1072" s="686" t="s">
        <v>5986</v>
      </c>
      <c r="E1072" s="689" t="s">
        <v>5987</v>
      </c>
      <c r="F1072" s="689" t="s">
        <v>5988</v>
      </c>
      <c r="G1072" s="689" t="s">
        <v>5989</v>
      </c>
      <c r="H1072" s="400" t="s">
        <v>1741</v>
      </c>
      <c r="I1072" s="689"/>
      <c r="J1072" s="689"/>
      <c r="K1072" s="689" t="s">
        <v>5990</v>
      </c>
      <c r="L1072" s="689" t="s">
        <v>5991</v>
      </c>
      <c r="M1072" s="678"/>
      <c r="N1072" s="336"/>
    </row>
    <row r="1073" spans="1:14" ht="75">
      <c r="A1073" s="37"/>
      <c r="B1073" s="666">
        <v>151</v>
      </c>
      <c r="C1073" s="710" t="s">
        <v>6048</v>
      </c>
      <c r="D1073" s="686" t="s">
        <v>6049</v>
      </c>
      <c r="E1073" s="711" t="s">
        <v>6517</v>
      </c>
      <c r="F1073" s="689" t="s">
        <v>6050</v>
      </c>
      <c r="G1073" s="711" t="s">
        <v>6051</v>
      </c>
      <c r="H1073" s="400" t="s">
        <v>1741</v>
      </c>
      <c r="I1073" s="689"/>
      <c r="J1073" s="689"/>
      <c r="K1073" s="689" t="s">
        <v>6052</v>
      </c>
      <c r="L1073" s="689" t="s">
        <v>6053</v>
      </c>
      <c r="M1073" s="678"/>
      <c r="N1073" s="336"/>
    </row>
    <row r="1074" spans="1:14" ht="25.5">
      <c r="A1074" s="37"/>
      <c r="B1074" s="653">
        <v>152</v>
      </c>
      <c r="C1074" s="686" t="s">
        <v>2499</v>
      </c>
      <c r="D1074" s="686" t="s">
        <v>6276</v>
      </c>
      <c r="E1074" s="712" t="s">
        <v>6277</v>
      </c>
      <c r="F1074" s="712" t="s">
        <v>6278</v>
      </c>
      <c r="G1074" s="713" t="s">
        <v>6279</v>
      </c>
      <c r="H1074" s="712" t="s">
        <v>1741</v>
      </c>
      <c r="I1074" s="707"/>
      <c r="J1074" s="707"/>
      <c r="K1074" s="712" t="s">
        <v>6280</v>
      </c>
      <c r="L1074" s="712" t="s">
        <v>6281</v>
      </c>
      <c r="M1074" s="678"/>
      <c r="N1074" s="336"/>
    </row>
    <row r="1075" spans="1:14" ht="12.75">
      <c r="A1075" s="37"/>
      <c r="B1075" s="657"/>
      <c r="C1075" s="686" t="s">
        <v>4888</v>
      </c>
      <c r="D1075" s="686" t="s">
        <v>6282</v>
      </c>
      <c r="E1075" s="714"/>
      <c r="F1075" s="714"/>
      <c r="G1075" s="713"/>
      <c r="H1075" s="714"/>
      <c r="I1075" s="707"/>
      <c r="J1075" s="707"/>
      <c r="K1075" s="714"/>
      <c r="L1075" s="714"/>
      <c r="M1075" s="678"/>
      <c r="N1075" s="336"/>
    </row>
    <row r="1076" spans="1:14" ht="38.25">
      <c r="A1076" s="37"/>
      <c r="B1076" s="666">
        <v>153</v>
      </c>
      <c r="C1076" s="686" t="s">
        <v>6283</v>
      </c>
      <c r="D1076" s="686" t="s">
        <v>6284</v>
      </c>
      <c r="E1076" s="715" t="s">
        <v>6285</v>
      </c>
      <c r="F1076" s="715" t="s">
        <v>6286</v>
      </c>
      <c r="G1076" s="716" t="s">
        <v>6287</v>
      </c>
      <c r="H1076" s="716" t="s">
        <v>1741</v>
      </c>
      <c r="I1076" s="707"/>
      <c r="J1076" s="707"/>
      <c r="K1076" s="715" t="s">
        <v>6288</v>
      </c>
      <c r="L1076" s="715" t="s">
        <v>6289</v>
      </c>
      <c r="M1076" s="678"/>
      <c r="N1076" s="336"/>
    </row>
    <row r="1077" spans="1:14" ht="38.25">
      <c r="A1077" s="37"/>
      <c r="B1077" s="716">
        <v>154</v>
      </c>
      <c r="C1077" s="717" t="s">
        <v>4742</v>
      </c>
      <c r="D1077" s="687" t="s">
        <v>6518</v>
      </c>
      <c r="E1077" s="718" t="s">
        <v>6519</v>
      </c>
      <c r="F1077" s="718" t="s">
        <v>6520</v>
      </c>
      <c r="G1077" s="719" t="s">
        <v>6521</v>
      </c>
      <c r="H1077" s="720"/>
      <c r="I1077" s="720"/>
      <c r="J1077" s="720" t="s">
        <v>6522</v>
      </c>
      <c r="K1077" s="721" t="s">
        <v>6523</v>
      </c>
      <c r="L1077" s="718" t="s">
        <v>6524</v>
      </c>
      <c r="M1077"/>
      <c r="N1077" s="336"/>
    </row>
    <row r="1078" spans="1:115" s="14" customFormat="1" ht="24" customHeight="1">
      <c r="A1078" s="68">
        <v>11</v>
      </c>
      <c r="B1078" s="485" t="s">
        <v>3289</v>
      </c>
      <c r="C1078" s="486"/>
      <c r="D1078" s="487"/>
      <c r="E1078" s="337"/>
      <c r="F1078" s="338"/>
      <c r="G1078" s="314"/>
      <c r="H1078" s="73"/>
      <c r="I1078" s="314"/>
      <c r="J1078" s="314"/>
      <c r="K1078" s="339"/>
      <c r="L1078" s="337"/>
      <c r="M1078" s="68"/>
      <c r="N1078" s="336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  <c r="DA1078" s="15"/>
      <c r="DB1078" s="15"/>
      <c r="DC1078" s="15"/>
      <c r="DD1078" s="15"/>
      <c r="DE1078" s="15"/>
      <c r="DF1078" s="15"/>
      <c r="DG1078" s="15"/>
      <c r="DH1078" s="15"/>
      <c r="DI1078" s="15"/>
      <c r="DJ1078" s="15"/>
      <c r="DK1078" s="15"/>
    </row>
    <row r="1079" spans="1:14" ht="25.5">
      <c r="A1079" s="198"/>
      <c r="B1079" s="340">
        <v>1</v>
      </c>
      <c r="C1079" s="341" t="s">
        <v>3290</v>
      </c>
      <c r="D1079" s="342" t="s">
        <v>3291</v>
      </c>
      <c r="E1079" s="343" t="s">
        <v>3292</v>
      </c>
      <c r="F1079" s="344" t="s">
        <v>3293</v>
      </c>
      <c r="G1079" s="343" t="s">
        <v>3294</v>
      </c>
      <c r="H1079" s="343" t="s">
        <v>4310</v>
      </c>
      <c r="I1079" s="343"/>
      <c r="J1079" s="343"/>
      <c r="K1079" s="345">
        <v>42486</v>
      </c>
      <c r="L1079" s="343" t="s">
        <v>3295</v>
      </c>
      <c r="M1079" s="343" t="s">
        <v>3296</v>
      </c>
      <c r="N1079" s="336"/>
    </row>
    <row r="1080" spans="1:14" ht="25.5">
      <c r="A1080" s="198"/>
      <c r="B1080" s="340">
        <v>2</v>
      </c>
      <c r="C1080" s="341" t="s">
        <v>3297</v>
      </c>
      <c r="D1080" s="342" t="s">
        <v>3291</v>
      </c>
      <c r="E1080" s="343" t="s">
        <v>3298</v>
      </c>
      <c r="F1080" s="344" t="s">
        <v>3299</v>
      </c>
      <c r="G1080" s="343" t="s">
        <v>5237</v>
      </c>
      <c r="H1080" s="343" t="s">
        <v>3300</v>
      </c>
      <c r="I1080" s="340"/>
      <c r="J1080" s="340"/>
      <c r="K1080" s="346">
        <v>42486</v>
      </c>
      <c r="L1080" s="340" t="s">
        <v>3301</v>
      </c>
      <c r="M1080" s="340"/>
      <c r="N1080" s="336"/>
    </row>
    <row r="1081" spans="1:14" ht="25.5">
      <c r="A1081" s="198"/>
      <c r="B1081" s="340">
        <v>3</v>
      </c>
      <c r="C1081" s="342" t="s">
        <v>3302</v>
      </c>
      <c r="D1081" s="342" t="s">
        <v>3303</v>
      </c>
      <c r="E1081" s="343" t="s">
        <v>3304</v>
      </c>
      <c r="F1081" s="344" t="s">
        <v>3305</v>
      </c>
      <c r="G1081" s="340" t="s">
        <v>5238</v>
      </c>
      <c r="H1081" s="343" t="s">
        <v>4310</v>
      </c>
      <c r="I1081" s="340"/>
      <c r="J1081" s="340"/>
      <c r="K1081" s="346">
        <v>42494</v>
      </c>
      <c r="L1081" s="340" t="s">
        <v>3306</v>
      </c>
      <c r="M1081" s="340" t="s">
        <v>3307</v>
      </c>
      <c r="N1081" s="336"/>
    </row>
    <row r="1082" spans="1:14" ht="25.5">
      <c r="A1082" s="198"/>
      <c r="B1082" s="340">
        <v>4</v>
      </c>
      <c r="C1082" s="342" t="s">
        <v>3308</v>
      </c>
      <c r="D1082" s="342" t="s">
        <v>3291</v>
      </c>
      <c r="E1082" s="343" t="s">
        <v>3309</v>
      </c>
      <c r="F1082" s="344" t="s">
        <v>3310</v>
      </c>
      <c r="G1082" s="343" t="s">
        <v>5239</v>
      </c>
      <c r="H1082" s="343" t="s">
        <v>4310</v>
      </c>
      <c r="I1082" s="340"/>
      <c r="J1082" s="340"/>
      <c r="K1082" s="345">
        <v>42486</v>
      </c>
      <c r="L1082" s="343" t="s">
        <v>3311</v>
      </c>
      <c r="M1082" s="340"/>
      <c r="N1082" s="347"/>
    </row>
    <row r="1083" spans="1:14" ht="48" customHeight="1">
      <c r="A1083" s="198"/>
      <c r="B1083" s="340">
        <v>5</v>
      </c>
      <c r="C1083" s="341" t="s">
        <v>3312</v>
      </c>
      <c r="D1083" s="348" t="s">
        <v>3313</v>
      </c>
      <c r="E1083" s="343" t="s">
        <v>3314</v>
      </c>
      <c r="F1083" s="344" t="s">
        <v>3315</v>
      </c>
      <c r="G1083" s="343" t="s">
        <v>3316</v>
      </c>
      <c r="H1083" s="343" t="s">
        <v>4310</v>
      </c>
      <c r="I1083" s="340"/>
      <c r="J1083" s="340"/>
      <c r="K1083" s="346">
        <v>42311</v>
      </c>
      <c r="L1083" s="340" t="s">
        <v>3317</v>
      </c>
      <c r="M1083" s="340"/>
      <c r="N1083" s="347"/>
    </row>
    <row r="1084" spans="1:14" ht="12.75">
      <c r="A1084" s="198"/>
      <c r="B1084" s="340">
        <v>6</v>
      </c>
      <c r="C1084" s="341" t="s">
        <v>3318</v>
      </c>
      <c r="D1084" s="348" t="s">
        <v>3313</v>
      </c>
      <c r="E1084" s="343" t="s">
        <v>3314</v>
      </c>
      <c r="F1084" s="344" t="s">
        <v>3319</v>
      </c>
      <c r="G1084" s="343" t="s">
        <v>3320</v>
      </c>
      <c r="H1084" s="343" t="s">
        <v>4310</v>
      </c>
      <c r="I1084" s="340"/>
      <c r="J1084" s="340"/>
      <c r="K1084" s="346">
        <v>42311</v>
      </c>
      <c r="L1084" s="340" t="s">
        <v>3321</v>
      </c>
      <c r="M1084" s="340"/>
      <c r="N1084" s="347"/>
    </row>
    <row r="1085" spans="1:14" ht="12.75">
      <c r="A1085" s="349"/>
      <c r="B1085" s="340">
        <v>7</v>
      </c>
      <c r="C1085" s="341" t="s">
        <v>3322</v>
      </c>
      <c r="D1085" s="348" t="s">
        <v>3313</v>
      </c>
      <c r="E1085" s="343" t="s">
        <v>3314</v>
      </c>
      <c r="F1085" s="344" t="s">
        <v>3323</v>
      </c>
      <c r="G1085" s="343" t="s">
        <v>3324</v>
      </c>
      <c r="H1085" s="343" t="s">
        <v>4310</v>
      </c>
      <c r="I1085" s="340"/>
      <c r="J1085" s="340"/>
      <c r="K1085" s="346">
        <v>42311</v>
      </c>
      <c r="L1085" s="340" t="s">
        <v>3325</v>
      </c>
      <c r="M1085" s="340"/>
      <c r="N1085" s="347"/>
    </row>
    <row r="1086" spans="1:14" ht="12.75">
      <c r="A1086" s="198"/>
      <c r="B1086" s="340">
        <v>8</v>
      </c>
      <c r="C1086" s="341" t="s">
        <v>3326</v>
      </c>
      <c r="D1086" s="348" t="s">
        <v>3313</v>
      </c>
      <c r="E1086" s="343" t="s">
        <v>3314</v>
      </c>
      <c r="F1086" s="344" t="s">
        <v>3327</v>
      </c>
      <c r="G1086" s="343" t="s">
        <v>3328</v>
      </c>
      <c r="H1086" s="343" t="s">
        <v>4310</v>
      </c>
      <c r="I1086" s="340"/>
      <c r="J1086" s="340"/>
      <c r="K1086" s="346">
        <v>42311</v>
      </c>
      <c r="L1086" s="340" t="s">
        <v>3329</v>
      </c>
      <c r="M1086" s="340"/>
      <c r="N1086" s="347"/>
    </row>
    <row r="1087" spans="1:14" ht="25.5">
      <c r="A1087" s="198"/>
      <c r="B1087" s="340">
        <v>9</v>
      </c>
      <c r="C1087" s="341" t="s">
        <v>3330</v>
      </c>
      <c r="D1087" s="342" t="s">
        <v>3291</v>
      </c>
      <c r="E1087" s="343" t="s">
        <v>3331</v>
      </c>
      <c r="F1087" s="344" t="s">
        <v>3332</v>
      </c>
      <c r="G1087" s="343" t="s">
        <v>3333</v>
      </c>
      <c r="H1087" s="343" t="s">
        <v>4310</v>
      </c>
      <c r="I1087" s="340"/>
      <c r="J1087" s="340"/>
      <c r="K1087" s="346">
        <v>42311</v>
      </c>
      <c r="L1087" s="340" t="s">
        <v>3334</v>
      </c>
      <c r="M1087" s="340"/>
      <c r="N1087" s="347"/>
    </row>
    <row r="1088" spans="1:14" ht="12.75">
      <c r="A1088" s="349"/>
      <c r="B1088" s="340">
        <v>10</v>
      </c>
      <c r="C1088" s="341" t="s">
        <v>3335</v>
      </c>
      <c r="D1088" s="348" t="s">
        <v>3336</v>
      </c>
      <c r="E1088" s="343" t="s">
        <v>3337</v>
      </c>
      <c r="F1088" s="350" t="s">
        <v>3338</v>
      </c>
      <c r="G1088" s="343" t="s">
        <v>3339</v>
      </c>
      <c r="H1088" s="343" t="s">
        <v>4310</v>
      </c>
      <c r="I1088" s="340"/>
      <c r="J1088" s="340"/>
      <c r="K1088" s="346">
        <v>42404</v>
      </c>
      <c r="L1088" s="340" t="s">
        <v>3340</v>
      </c>
      <c r="M1088" s="340" t="s">
        <v>3341</v>
      </c>
      <c r="N1088" s="347"/>
    </row>
    <row r="1089" spans="1:14" ht="38.25">
      <c r="A1089" s="198"/>
      <c r="B1089" s="340">
        <v>11</v>
      </c>
      <c r="C1089" s="342" t="s">
        <v>3342</v>
      </c>
      <c r="D1089" s="342" t="s">
        <v>3343</v>
      </c>
      <c r="E1089" s="343" t="s">
        <v>3344</v>
      </c>
      <c r="F1089" s="344" t="s">
        <v>3345</v>
      </c>
      <c r="G1089" s="343" t="s">
        <v>3346</v>
      </c>
      <c r="H1089" s="427" t="s">
        <v>4310</v>
      </c>
      <c r="I1089" s="351"/>
      <c r="J1089" s="351"/>
      <c r="K1089" s="352">
        <v>42271</v>
      </c>
      <c r="L1089" s="351" t="s">
        <v>3347</v>
      </c>
      <c r="M1089" s="340"/>
      <c r="N1089" s="347"/>
    </row>
    <row r="1090" spans="1:14" ht="44.25" customHeight="1">
      <c r="A1090" s="198"/>
      <c r="B1090" s="344">
        <v>12</v>
      </c>
      <c r="C1090" s="341" t="s">
        <v>3348</v>
      </c>
      <c r="D1090" s="342" t="s">
        <v>3303</v>
      </c>
      <c r="E1090" s="343" t="s">
        <v>3349</v>
      </c>
      <c r="F1090" s="350" t="s">
        <v>3350</v>
      </c>
      <c r="G1090" s="343" t="s">
        <v>3351</v>
      </c>
      <c r="H1090" s="343" t="s">
        <v>4310</v>
      </c>
      <c r="I1090" s="340"/>
      <c r="J1090" s="340"/>
      <c r="K1090" s="346">
        <v>42424</v>
      </c>
      <c r="L1090" s="340" t="s">
        <v>3352</v>
      </c>
      <c r="M1090" s="340" t="s">
        <v>3353</v>
      </c>
      <c r="N1090" s="347"/>
    </row>
    <row r="1091" spans="1:14" ht="25.5">
      <c r="A1091" s="211"/>
      <c r="B1091" s="344">
        <v>13</v>
      </c>
      <c r="C1091" s="341" t="s">
        <v>3354</v>
      </c>
      <c r="D1091" s="341" t="s">
        <v>3355</v>
      </c>
      <c r="E1091" s="343" t="s">
        <v>3356</v>
      </c>
      <c r="F1091" s="344" t="s">
        <v>3345</v>
      </c>
      <c r="G1091" s="343" t="s">
        <v>3357</v>
      </c>
      <c r="H1091" s="343" t="s">
        <v>4310</v>
      </c>
      <c r="I1091" s="344"/>
      <c r="J1091" s="344"/>
      <c r="K1091" s="353">
        <v>42206</v>
      </c>
      <c r="L1091" s="340" t="s">
        <v>3358</v>
      </c>
      <c r="M1091" s="344" t="s">
        <v>3307</v>
      </c>
      <c r="N1091" s="347"/>
    </row>
    <row r="1092" spans="1:115" s="29" customFormat="1" ht="29.25" customHeight="1">
      <c r="A1092" s="354"/>
      <c r="B1092" s="351">
        <v>14</v>
      </c>
      <c r="C1092" s="341" t="s">
        <v>3359</v>
      </c>
      <c r="D1092" s="341" t="s">
        <v>3360</v>
      </c>
      <c r="E1092" s="343" t="s">
        <v>3361</v>
      </c>
      <c r="F1092" s="344" t="s">
        <v>3362</v>
      </c>
      <c r="G1092" s="343" t="s">
        <v>4278</v>
      </c>
      <c r="H1092" s="343" t="s">
        <v>4310</v>
      </c>
      <c r="I1092" s="344"/>
      <c r="J1092" s="344"/>
      <c r="K1092" s="353">
        <v>42206</v>
      </c>
      <c r="L1092" s="340" t="s">
        <v>3363</v>
      </c>
      <c r="M1092" s="344" t="s">
        <v>3307</v>
      </c>
      <c r="N1092" s="347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  <c r="BL1092" s="28"/>
      <c r="BM1092" s="28"/>
      <c r="BN1092" s="28"/>
      <c r="BO1092" s="28"/>
      <c r="BP1092" s="28"/>
      <c r="BQ1092" s="28"/>
      <c r="BR1092" s="28"/>
      <c r="BS1092" s="28"/>
      <c r="BT1092" s="28"/>
      <c r="BU1092" s="28"/>
      <c r="BV1092" s="28"/>
      <c r="BW1092" s="28"/>
      <c r="BX1092" s="28"/>
      <c r="BY1092" s="28"/>
      <c r="BZ1092" s="28"/>
      <c r="CA1092" s="28"/>
      <c r="CB1092" s="28"/>
      <c r="CC1092" s="28"/>
      <c r="CD1092" s="28"/>
      <c r="CE1092" s="28"/>
      <c r="CF1092" s="28"/>
      <c r="CG1092" s="28"/>
      <c r="CH1092" s="28"/>
      <c r="CI1092" s="28"/>
      <c r="CJ1092" s="28"/>
      <c r="CK1092" s="28"/>
      <c r="CL1092" s="28"/>
      <c r="CM1092" s="28"/>
      <c r="CN1092" s="28"/>
      <c r="CO1092" s="28"/>
      <c r="CP1092" s="28"/>
      <c r="CQ1092" s="28"/>
      <c r="CR1092" s="28"/>
      <c r="CS1092" s="28"/>
      <c r="CT1092" s="28"/>
      <c r="CU1092" s="28"/>
      <c r="CV1092" s="28"/>
      <c r="CW1092" s="28"/>
      <c r="CX1092" s="28"/>
      <c r="CY1092" s="28"/>
      <c r="CZ1092" s="28"/>
      <c r="DA1092" s="28"/>
      <c r="DB1092" s="28"/>
      <c r="DC1092" s="28"/>
      <c r="DD1092" s="28"/>
      <c r="DE1092" s="28"/>
      <c r="DF1092" s="28"/>
      <c r="DG1092" s="28"/>
      <c r="DH1092" s="28"/>
      <c r="DI1092" s="28"/>
      <c r="DJ1092" s="28"/>
      <c r="DK1092" s="28"/>
    </row>
    <row r="1093" spans="1:14" ht="24" customHeight="1">
      <c r="A1093" s="211"/>
      <c r="B1093" s="351">
        <v>15</v>
      </c>
      <c r="C1093" s="355" t="s">
        <v>3364</v>
      </c>
      <c r="D1093" s="355" t="s">
        <v>3355</v>
      </c>
      <c r="E1093" s="343" t="s">
        <v>3365</v>
      </c>
      <c r="F1093" s="344" t="s">
        <v>5240</v>
      </c>
      <c r="G1093" s="343" t="s">
        <v>5241</v>
      </c>
      <c r="H1093" s="343" t="s">
        <v>4310</v>
      </c>
      <c r="I1093" s="351"/>
      <c r="J1093" s="351"/>
      <c r="K1093" s="352">
        <v>42228</v>
      </c>
      <c r="L1093" s="340" t="s">
        <v>3366</v>
      </c>
      <c r="M1093" s="351"/>
      <c r="N1093" s="347"/>
    </row>
    <row r="1094" spans="1:14" ht="30" customHeight="1">
      <c r="A1094" s="211"/>
      <c r="B1094" s="351">
        <v>16</v>
      </c>
      <c r="C1094" s="341" t="s">
        <v>3368</v>
      </c>
      <c r="D1094" s="355" t="s">
        <v>3369</v>
      </c>
      <c r="E1094" s="343" t="s">
        <v>3370</v>
      </c>
      <c r="F1094" s="344" t="s">
        <v>3371</v>
      </c>
      <c r="G1094" s="343" t="s">
        <v>3372</v>
      </c>
      <c r="H1094" s="343" t="s">
        <v>4310</v>
      </c>
      <c r="I1094" s="351"/>
      <c r="J1094" s="351"/>
      <c r="K1094" s="352">
        <v>42465</v>
      </c>
      <c r="L1094" s="351" t="s">
        <v>3373</v>
      </c>
      <c r="M1094" s="351" t="s">
        <v>3307</v>
      </c>
      <c r="N1094" s="347"/>
    </row>
    <row r="1095" spans="1:14" ht="19.5" customHeight="1">
      <c r="A1095" s="211"/>
      <c r="B1095" s="351">
        <v>17</v>
      </c>
      <c r="C1095" s="341" t="s">
        <v>3368</v>
      </c>
      <c r="D1095" s="355" t="s">
        <v>3369</v>
      </c>
      <c r="E1095" s="343" t="s">
        <v>3374</v>
      </c>
      <c r="F1095" s="344" t="s">
        <v>3375</v>
      </c>
      <c r="G1095" s="343" t="s">
        <v>3376</v>
      </c>
      <c r="H1095" s="343" t="s">
        <v>4310</v>
      </c>
      <c r="I1095" s="351"/>
      <c r="J1095" s="351"/>
      <c r="K1095" s="352">
        <v>42465</v>
      </c>
      <c r="L1095" s="351" t="s">
        <v>3377</v>
      </c>
      <c r="M1095" s="351" t="s">
        <v>3307</v>
      </c>
      <c r="N1095" s="347"/>
    </row>
    <row r="1096" spans="1:14" ht="20.25" customHeight="1">
      <c r="A1096" s="211"/>
      <c r="B1096" s="351">
        <v>18</v>
      </c>
      <c r="C1096" s="342" t="s">
        <v>1827</v>
      </c>
      <c r="D1096" s="342" t="s">
        <v>3367</v>
      </c>
      <c r="E1096" s="343" t="s">
        <v>3378</v>
      </c>
      <c r="F1096" s="344" t="s">
        <v>3379</v>
      </c>
      <c r="G1096" s="343" t="s">
        <v>5242</v>
      </c>
      <c r="H1096" s="343" t="s">
        <v>4310</v>
      </c>
      <c r="I1096" s="351"/>
      <c r="J1096" s="351"/>
      <c r="K1096" s="352">
        <v>42480</v>
      </c>
      <c r="L1096" s="351" t="s">
        <v>3380</v>
      </c>
      <c r="M1096" s="351"/>
      <c r="N1096" s="347"/>
    </row>
    <row r="1097" spans="1:14" ht="38.25">
      <c r="A1097" s="211"/>
      <c r="B1097" s="351">
        <v>19</v>
      </c>
      <c r="C1097" s="342" t="s">
        <v>3381</v>
      </c>
      <c r="D1097" s="342" t="s">
        <v>3367</v>
      </c>
      <c r="E1097" s="343" t="s">
        <v>3378</v>
      </c>
      <c r="F1097" s="344" t="s">
        <v>3382</v>
      </c>
      <c r="G1097" s="343" t="s">
        <v>3383</v>
      </c>
      <c r="H1097" s="343" t="s">
        <v>4310</v>
      </c>
      <c r="I1097" s="351"/>
      <c r="J1097" s="351"/>
      <c r="K1097" s="352">
        <v>42480</v>
      </c>
      <c r="L1097" s="351" t="s">
        <v>3373</v>
      </c>
      <c r="M1097" s="351"/>
      <c r="N1097" s="347"/>
    </row>
    <row r="1098" spans="1:14" ht="21.75" customHeight="1">
      <c r="A1098" s="211"/>
      <c r="B1098" s="351">
        <v>20</v>
      </c>
      <c r="C1098" s="342" t="s">
        <v>3384</v>
      </c>
      <c r="D1098" s="342" t="s">
        <v>3367</v>
      </c>
      <c r="E1098" s="343" t="s">
        <v>3385</v>
      </c>
      <c r="F1098" s="344" t="s">
        <v>3386</v>
      </c>
      <c r="G1098" s="343" t="s">
        <v>3387</v>
      </c>
      <c r="H1098" s="343" t="s">
        <v>4310</v>
      </c>
      <c r="I1098" s="351"/>
      <c r="J1098" s="351"/>
      <c r="K1098" s="352">
        <v>42202</v>
      </c>
      <c r="L1098" s="351" t="s">
        <v>3388</v>
      </c>
      <c r="M1098" s="351" t="s">
        <v>3389</v>
      </c>
      <c r="N1098" s="347"/>
    </row>
    <row r="1099" spans="1:14" ht="21.75" customHeight="1">
      <c r="A1099" s="211"/>
      <c r="B1099" s="351">
        <v>21</v>
      </c>
      <c r="C1099" s="342" t="s">
        <v>3390</v>
      </c>
      <c r="D1099" s="342" t="s">
        <v>3391</v>
      </c>
      <c r="E1099" s="343" t="s">
        <v>3392</v>
      </c>
      <c r="F1099" s="344" t="s">
        <v>3393</v>
      </c>
      <c r="G1099" s="343" t="s">
        <v>3394</v>
      </c>
      <c r="H1099" s="343" t="s">
        <v>4310</v>
      </c>
      <c r="I1099" s="351"/>
      <c r="J1099" s="351"/>
      <c r="K1099" s="352">
        <v>42480</v>
      </c>
      <c r="L1099" s="351" t="s">
        <v>3321</v>
      </c>
      <c r="M1099" s="351" t="s">
        <v>3395</v>
      </c>
      <c r="N1099" s="347"/>
    </row>
    <row r="1100" spans="1:115" s="31" customFormat="1" ht="44.25" customHeight="1">
      <c r="A1100" s="354"/>
      <c r="B1100" s="351">
        <v>22</v>
      </c>
      <c r="C1100" s="356" t="s">
        <v>3396</v>
      </c>
      <c r="D1100" s="356" t="s">
        <v>3397</v>
      </c>
      <c r="E1100" s="32" t="s">
        <v>3398</v>
      </c>
      <c r="F1100" s="32" t="s">
        <v>3399</v>
      </c>
      <c r="G1100" s="32" t="s">
        <v>4949</v>
      </c>
      <c r="H1100" s="343" t="s">
        <v>4950</v>
      </c>
      <c r="I1100" s="351"/>
      <c r="J1100" s="351"/>
      <c r="K1100" s="352">
        <v>42541</v>
      </c>
      <c r="L1100" s="343" t="s">
        <v>4951</v>
      </c>
      <c r="M1100" s="351"/>
      <c r="N1100" s="347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30"/>
      <c r="BQ1100" s="30"/>
      <c r="BR1100" s="30"/>
      <c r="BS1100" s="30"/>
      <c r="BT1100" s="30"/>
      <c r="BU1100" s="30"/>
      <c r="BV1100" s="30"/>
      <c r="BW1100" s="30"/>
      <c r="BX1100" s="30"/>
      <c r="BY1100" s="30"/>
      <c r="BZ1100" s="30"/>
      <c r="CA1100" s="30"/>
      <c r="CB1100" s="30"/>
      <c r="CC1100" s="30"/>
      <c r="CD1100" s="30"/>
      <c r="CE1100" s="30"/>
      <c r="CF1100" s="30"/>
      <c r="CG1100" s="30"/>
      <c r="CH1100" s="30"/>
      <c r="CI1100" s="30"/>
      <c r="CJ1100" s="30"/>
      <c r="CK1100" s="30"/>
      <c r="CL1100" s="30"/>
      <c r="CM1100" s="30"/>
      <c r="CN1100" s="30"/>
      <c r="CO1100" s="30"/>
      <c r="CP1100" s="30"/>
      <c r="CQ1100" s="30"/>
      <c r="CR1100" s="30"/>
      <c r="CS1100" s="30"/>
      <c r="CT1100" s="30"/>
      <c r="CU1100" s="30"/>
      <c r="CV1100" s="30"/>
      <c r="CW1100" s="30"/>
      <c r="CX1100" s="30"/>
      <c r="CY1100" s="30"/>
      <c r="CZ1100" s="30"/>
      <c r="DA1100" s="30"/>
      <c r="DB1100" s="30"/>
      <c r="DC1100" s="30"/>
      <c r="DD1100" s="30"/>
      <c r="DE1100" s="30"/>
      <c r="DF1100" s="30"/>
      <c r="DG1100" s="30"/>
      <c r="DH1100" s="30"/>
      <c r="DI1100" s="30"/>
      <c r="DJ1100" s="30"/>
      <c r="DK1100" s="30"/>
    </row>
    <row r="1101" spans="1:115" s="31" customFormat="1" ht="38.25">
      <c r="A1101" s="354"/>
      <c r="B1101" s="351">
        <v>23</v>
      </c>
      <c r="C1101" s="356" t="s">
        <v>3400</v>
      </c>
      <c r="D1101" s="356" t="s">
        <v>3401</v>
      </c>
      <c r="E1101" s="32" t="s">
        <v>3402</v>
      </c>
      <c r="F1101" s="32" t="s">
        <v>3403</v>
      </c>
      <c r="G1101" s="32" t="s">
        <v>4952</v>
      </c>
      <c r="H1101" s="343" t="s">
        <v>4950</v>
      </c>
      <c r="I1101" s="351"/>
      <c r="J1101" s="351"/>
      <c r="K1101" s="352">
        <v>42541</v>
      </c>
      <c r="L1101" s="343" t="s">
        <v>4953</v>
      </c>
      <c r="M1101" s="351"/>
      <c r="N1101" s="347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30"/>
      <c r="BQ1101" s="30"/>
      <c r="BR1101" s="30"/>
      <c r="BS1101" s="30"/>
      <c r="BT1101" s="30"/>
      <c r="BU1101" s="30"/>
      <c r="BV1101" s="30"/>
      <c r="BW1101" s="30"/>
      <c r="BX1101" s="30"/>
      <c r="BY1101" s="30"/>
      <c r="BZ1101" s="30"/>
      <c r="CA1101" s="30"/>
      <c r="CB1101" s="30"/>
      <c r="CC1101" s="30"/>
      <c r="CD1101" s="30"/>
      <c r="CE1101" s="30"/>
      <c r="CF1101" s="30"/>
      <c r="CG1101" s="30"/>
      <c r="CH1101" s="30"/>
      <c r="CI1101" s="30"/>
      <c r="CJ1101" s="30"/>
      <c r="CK1101" s="30"/>
      <c r="CL1101" s="30"/>
      <c r="CM1101" s="30"/>
      <c r="CN1101" s="30"/>
      <c r="CO1101" s="30"/>
      <c r="CP1101" s="30"/>
      <c r="CQ1101" s="30"/>
      <c r="CR1101" s="30"/>
      <c r="CS1101" s="30"/>
      <c r="CT1101" s="30"/>
      <c r="CU1101" s="30"/>
      <c r="CV1101" s="30"/>
      <c r="CW1101" s="30"/>
      <c r="CX1101" s="30"/>
      <c r="CY1101" s="30"/>
      <c r="CZ1101" s="30"/>
      <c r="DA1101" s="30"/>
      <c r="DB1101" s="30"/>
      <c r="DC1101" s="30"/>
      <c r="DD1101" s="30"/>
      <c r="DE1101" s="30"/>
      <c r="DF1101" s="30"/>
      <c r="DG1101" s="30"/>
      <c r="DH1101" s="30"/>
      <c r="DI1101" s="30"/>
      <c r="DJ1101" s="30"/>
      <c r="DK1101" s="30"/>
    </row>
    <row r="1102" spans="1:115" s="31" customFormat="1" ht="38.25">
      <c r="A1102" s="354"/>
      <c r="B1102" s="529">
        <v>24</v>
      </c>
      <c r="C1102" s="356" t="s">
        <v>4954</v>
      </c>
      <c r="D1102" s="356" t="s">
        <v>4955</v>
      </c>
      <c r="E1102" s="32" t="s">
        <v>3405</v>
      </c>
      <c r="F1102" s="32" t="s">
        <v>3406</v>
      </c>
      <c r="G1102" s="32">
        <v>3900</v>
      </c>
      <c r="H1102" s="343"/>
      <c r="I1102" s="351"/>
      <c r="J1102" s="351"/>
      <c r="K1102" s="352">
        <v>42537</v>
      </c>
      <c r="L1102" s="343" t="s">
        <v>4956</v>
      </c>
      <c r="M1102" s="351"/>
      <c r="N1102" s="347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30"/>
      <c r="BQ1102" s="30"/>
      <c r="BR1102" s="30"/>
      <c r="BS1102" s="30"/>
      <c r="BT1102" s="30"/>
      <c r="BU1102" s="30"/>
      <c r="BV1102" s="30"/>
      <c r="BW1102" s="30"/>
      <c r="BX1102" s="30"/>
      <c r="BY1102" s="30"/>
      <c r="BZ1102" s="30"/>
      <c r="CA1102" s="30"/>
      <c r="CB1102" s="30"/>
      <c r="CC1102" s="30"/>
      <c r="CD1102" s="30"/>
      <c r="CE1102" s="30"/>
      <c r="CF1102" s="30"/>
      <c r="CG1102" s="30"/>
      <c r="CH1102" s="30"/>
      <c r="CI1102" s="30"/>
      <c r="CJ1102" s="30"/>
      <c r="CK1102" s="30"/>
      <c r="CL1102" s="30"/>
      <c r="CM1102" s="30"/>
      <c r="CN1102" s="30"/>
      <c r="CO1102" s="30"/>
      <c r="CP1102" s="30"/>
      <c r="CQ1102" s="30"/>
      <c r="CR1102" s="30"/>
      <c r="CS1102" s="30"/>
      <c r="CT1102" s="30"/>
      <c r="CU1102" s="30"/>
      <c r="CV1102" s="30"/>
      <c r="CW1102" s="30"/>
      <c r="CX1102" s="30"/>
      <c r="CY1102" s="30"/>
      <c r="CZ1102" s="30"/>
      <c r="DA1102" s="30"/>
      <c r="DB1102" s="30"/>
      <c r="DC1102" s="30"/>
      <c r="DD1102" s="30"/>
      <c r="DE1102" s="30"/>
      <c r="DF1102" s="30"/>
      <c r="DG1102" s="30"/>
      <c r="DH1102" s="30"/>
      <c r="DI1102" s="30"/>
      <c r="DJ1102" s="30"/>
      <c r="DK1102" s="30"/>
    </row>
    <row r="1103" spans="1:115" s="31" customFormat="1" ht="38.25">
      <c r="A1103" s="354"/>
      <c r="B1103" s="531"/>
      <c r="C1103" s="357" t="s">
        <v>6099</v>
      </c>
      <c r="D1103" s="356" t="s">
        <v>3404</v>
      </c>
      <c r="E1103" s="32" t="s">
        <v>3405</v>
      </c>
      <c r="F1103" s="32" t="s">
        <v>3406</v>
      </c>
      <c r="G1103" s="32" t="s">
        <v>4957</v>
      </c>
      <c r="H1103" s="343" t="s">
        <v>4950</v>
      </c>
      <c r="I1103" s="351"/>
      <c r="J1103" s="351"/>
      <c r="K1103" s="352">
        <v>42537</v>
      </c>
      <c r="L1103" s="343" t="s">
        <v>4958</v>
      </c>
      <c r="M1103" s="351"/>
      <c r="N1103" s="347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30"/>
      <c r="BQ1103" s="30"/>
      <c r="BR1103" s="30"/>
      <c r="BS1103" s="30"/>
      <c r="BT1103" s="30"/>
      <c r="BU1103" s="30"/>
      <c r="BV1103" s="30"/>
      <c r="BW1103" s="30"/>
      <c r="BX1103" s="30"/>
      <c r="BY1103" s="30"/>
      <c r="BZ1103" s="30"/>
      <c r="CA1103" s="30"/>
      <c r="CB1103" s="30"/>
      <c r="CC1103" s="30"/>
      <c r="CD1103" s="30"/>
      <c r="CE1103" s="30"/>
      <c r="CF1103" s="30"/>
      <c r="CG1103" s="30"/>
      <c r="CH1103" s="30"/>
      <c r="CI1103" s="30"/>
      <c r="CJ1103" s="30"/>
      <c r="CK1103" s="30"/>
      <c r="CL1103" s="30"/>
      <c r="CM1103" s="30"/>
      <c r="CN1103" s="30"/>
      <c r="CO1103" s="30"/>
      <c r="CP1103" s="30"/>
      <c r="CQ1103" s="30"/>
      <c r="CR1103" s="30"/>
      <c r="CS1103" s="30"/>
      <c r="CT1103" s="30"/>
      <c r="CU1103" s="30"/>
      <c r="CV1103" s="30"/>
      <c r="CW1103" s="30"/>
      <c r="CX1103" s="30"/>
      <c r="CY1103" s="30"/>
      <c r="CZ1103" s="30"/>
      <c r="DA1103" s="30"/>
      <c r="DB1103" s="30"/>
      <c r="DC1103" s="30"/>
      <c r="DD1103" s="30"/>
      <c r="DE1103" s="30"/>
      <c r="DF1103" s="30"/>
      <c r="DG1103" s="30"/>
      <c r="DH1103" s="30"/>
      <c r="DI1103" s="30"/>
      <c r="DJ1103" s="30"/>
      <c r="DK1103" s="30"/>
    </row>
    <row r="1104" spans="1:115" s="31" customFormat="1" ht="38.25">
      <c r="A1104" s="354"/>
      <c r="B1104" s="351">
        <v>25</v>
      </c>
      <c r="C1104" s="356" t="s">
        <v>3408</v>
      </c>
      <c r="D1104" s="356" t="s">
        <v>3409</v>
      </c>
      <c r="E1104" s="32" t="s">
        <v>3410</v>
      </c>
      <c r="F1104" s="32" t="s">
        <v>3411</v>
      </c>
      <c r="G1104" s="32" t="s">
        <v>4959</v>
      </c>
      <c r="H1104" s="343" t="s">
        <v>4950</v>
      </c>
      <c r="I1104" s="351"/>
      <c r="J1104" s="351"/>
      <c r="K1104" s="352">
        <v>42538</v>
      </c>
      <c r="L1104" s="343" t="s">
        <v>4960</v>
      </c>
      <c r="M1104" s="351"/>
      <c r="N1104" s="347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30"/>
      <c r="BQ1104" s="30"/>
      <c r="BR1104" s="30"/>
      <c r="BS1104" s="30"/>
      <c r="BT1104" s="30"/>
      <c r="BU1104" s="30"/>
      <c r="BV1104" s="30"/>
      <c r="BW1104" s="30"/>
      <c r="BX1104" s="30"/>
      <c r="BY1104" s="30"/>
      <c r="BZ1104" s="30"/>
      <c r="CA1104" s="30"/>
      <c r="CB1104" s="30"/>
      <c r="CC1104" s="30"/>
      <c r="CD1104" s="30"/>
      <c r="CE1104" s="30"/>
      <c r="CF1104" s="30"/>
      <c r="CG1104" s="30"/>
      <c r="CH1104" s="30"/>
      <c r="CI1104" s="30"/>
      <c r="CJ1104" s="30"/>
      <c r="CK1104" s="30"/>
      <c r="CL1104" s="30"/>
      <c r="CM1104" s="30"/>
      <c r="CN1104" s="30"/>
      <c r="CO1104" s="30"/>
      <c r="CP1104" s="30"/>
      <c r="CQ1104" s="30"/>
      <c r="CR1104" s="30"/>
      <c r="CS1104" s="30"/>
      <c r="CT1104" s="30"/>
      <c r="CU1104" s="30"/>
      <c r="CV1104" s="30"/>
      <c r="CW1104" s="30"/>
      <c r="CX1104" s="30"/>
      <c r="CY1104" s="30"/>
      <c r="CZ1104" s="30"/>
      <c r="DA1104" s="30"/>
      <c r="DB1104" s="30"/>
      <c r="DC1104" s="30"/>
      <c r="DD1104" s="30"/>
      <c r="DE1104" s="30"/>
      <c r="DF1104" s="30"/>
      <c r="DG1104" s="30"/>
      <c r="DH1104" s="30"/>
      <c r="DI1104" s="30"/>
      <c r="DJ1104" s="30"/>
      <c r="DK1104" s="30"/>
    </row>
    <row r="1105" spans="1:115" s="31" customFormat="1" ht="38.25">
      <c r="A1105" s="354"/>
      <c r="B1105" s="529">
        <v>26</v>
      </c>
      <c r="C1105" s="356" t="s">
        <v>4961</v>
      </c>
      <c r="D1105" s="356" t="s">
        <v>4962</v>
      </c>
      <c r="E1105" s="32" t="s">
        <v>4963</v>
      </c>
      <c r="F1105" s="32" t="s">
        <v>4964</v>
      </c>
      <c r="G1105" s="32" t="s">
        <v>4965</v>
      </c>
      <c r="H1105" s="343" t="s">
        <v>4310</v>
      </c>
      <c r="I1105" s="351"/>
      <c r="J1105" s="351"/>
      <c r="K1105" s="352">
        <v>42549</v>
      </c>
      <c r="L1105" s="343" t="s">
        <v>4966</v>
      </c>
      <c r="M1105" s="351"/>
      <c r="N1105" s="347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30"/>
      <c r="BQ1105" s="30"/>
      <c r="BR1105" s="30"/>
      <c r="BS1105" s="30"/>
      <c r="BT1105" s="30"/>
      <c r="BU1105" s="30"/>
      <c r="BV1105" s="30"/>
      <c r="BW1105" s="30"/>
      <c r="BX1105" s="30"/>
      <c r="BY1105" s="30"/>
      <c r="BZ1105" s="30"/>
      <c r="CA1105" s="30"/>
      <c r="CB1105" s="30"/>
      <c r="CC1105" s="30"/>
      <c r="CD1105" s="30"/>
      <c r="CE1105" s="30"/>
      <c r="CF1105" s="30"/>
      <c r="CG1105" s="30"/>
      <c r="CH1105" s="30"/>
      <c r="CI1105" s="30"/>
      <c r="CJ1105" s="30"/>
      <c r="CK1105" s="30"/>
      <c r="CL1105" s="30"/>
      <c r="CM1105" s="30"/>
      <c r="CN1105" s="30"/>
      <c r="CO1105" s="30"/>
      <c r="CP1105" s="30"/>
      <c r="CQ1105" s="30"/>
      <c r="CR1105" s="30"/>
      <c r="CS1105" s="30"/>
      <c r="CT1105" s="30"/>
      <c r="CU1105" s="30"/>
      <c r="CV1105" s="30"/>
      <c r="CW1105" s="30"/>
      <c r="CX1105" s="30"/>
      <c r="CY1105" s="30"/>
      <c r="CZ1105" s="30"/>
      <c r="DA1105" s="30"/>
      <c r="DB1105" s="30"/>
      <c r="DC1105" s="30"/>
      <c r="DD1105" s="30"/>
      <c r="DE1105" s="30"/>
      <c r="DF1105" s="30"/>
      <c r="DG1105" s="30"/>
      <c r="DH1105" s="30"/>
      <c r="DI1105" s="30"/>
      <c r="DJ1105" s="30"/>
      <c r="DK1105" s="30"/>
    </row>
    <row r="1106" spans="1:115" s="31" customFormat="1" ht="27.75" customHeight="1">
      <c r="A1106" s="527"/>
      <c r="B1106" s="530"/>
      <c r="C1106" s="356" t="s">
        <v>4967</v>
      </c>
      <c r="D1106" s="356" t="s">
        <v>4968</v>
      </c>
      <c r="E1106" s="32" t="s">
        <v>4963</v>
      </c>
      <c r="F1106" s="32" t="s">
        <v>4964</v>
      </c>
      <c r="G1106" s="32" t="s">
        <v>3197</v>
      </c>
      <c r="H1106" s="343" t="s">
        <v>4310</v>
      </c>
      <c r="I1106" s="351"/>
      <c r="J1106" s="351"/>
      <c r="K1106" s="352">
        <v>42549</v>
      </c>
      <c r="L1106" s="343" t="s">
        <v>4969</v>
      </c>
      <c r="M1106" s="351"/>
      <c r="N1106" s="347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30"/>
      <c r="BQ1106" s="30"/>
      <c r="BR1106" s="30"/>
      <c r="BS1106" s="30"/>
      <c r="BT1106" s="30"/>
      <c r="BU1106" s="30"/>
      <c r="BV1106" s="30"/>
      <c r="BW1106" s="30"/>
      <c r="BX1106" s="30"/>
      <c r="BY1106" s="30"/>
      <c r="BZ1106" s="30"/>
      <c r="CA1106" s="30"/>
      <c r="CB1106" s="30"/>
      <c r="CC1106" s="30"/>
      <c r="CD1106" s="30"/>
      <c r="CE1106" s="30"/>
      <c r="CF1106" s="30"/>
      <c r="CG1106" s="30"/>
      <c r="CH1106" s="30"/>
      <c r="CI1106" s="30"/>
      <c r="CJ1106" s="30"/>
      <c r="CK1106" s="30"/>
      <c r="CL1106" s="30"/>
      <c r="CM1106" s="30"/>
      <c r="CN1106" s="30"/>
      <c r="CO1106" s="30"/>
      <c r="CP1106" s="30"/>
      <c r="CQ1106" s="30"/>
      <c r="CR1106" s="30"/>
      <c r="CS1106" s="30"/>
      <c r="CT1106" s="30"/>
      <c r="CU1106" s="30"/>
      <c r="CV1106" s="30"/>
      <c r="CW1106" s="30"/>
      <c r="CX1106" s="30"/>
      <c r="CY1106" s="30"/>
      <c r="CZ1106" s="30"/>
      <c r="DA1106" s="30"/>
      <c r="DB1106" s="30"/>
      <c r="DC1106" s="30"/>
      <c r="DD1106" s="30"/>
      <c r="DE1106" s="30"/>
      <c r="DF1106" s="30"/>
      <c r="DG1106" s="30"/>
      <c r="DH1106" s="30"/>
      <c r="DI1106" s="30"/>
      <c r="DJ1106" s="30"/>
      <c r="DK1106" s="30"/>
    </row>
    <row r="1107" spans="1:115" s="31" customFormat="1" ht="38.25" customHeight="1">
      <c r="A1107" s="527"/>
      <c r="B1107" s="531"/>
      <c r="C1107" s="356" t="s">
        <v>3412</v>
      </c>
      <c r="D1107" s="356" t="s">
        <v>3407</v>
      </c>
      <c r="E1107" s="32" t="s">
        <v>4963</v>
      </c>
      <c r="F1107" s="32" t="s">
        <v>4964</v>
      </c>
      <c r="G1107" s="32" t="s">
        <v>3413</v>
      </c>
      <c r="H1107" s="343" t="s">
        <v>4950</v>
      </c>
      <c r="I1107" s="351"/>
      <c r="J1107" s="351"/>
      <c r="K1107" s="352">
        <v>42548</v>
      </c>
      <c r="L1107" s="343" t="s">
        <v>4970</v>
      </c>
      <c r="M1107" s="351"/>
      <c r="N1107" s="347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30"/>
      <c r="BQ1107" s="30"/>
      <c r="BR1107" s="30"/>
      <c r="BS1107" s="30"/>
      <c r="BT1107" s="30"/>
      <c r="BU1107" s="30"/>
      <c r="BV1107" s="30"/>
      <c r="BW1107" s="30"/>
      <c r="BX1107" s="30"/>
      <c r="BY1107" s="30"/>
      <c r="BZ1107" s="30"/>
      <c r="CA1107" s="30"/>
      <c r="CB1107" s="30"/>
      <c r="CC1107" s="30"/>
      <c r="CD1107" s="30"/>
      <c r="CE1107" s="30"/>
      <c r="CF1107" s="30"/>
      <c r="CG1107" s="30"/>
      <c r="CH1107" s="30"/>
      <c r="CI1107" s="30"/>
      <c r="CJ1107" s="30"/>
      <c r="CK1107" s="30"/>
      <c r="CL1107" s="30"/>
      <c r="CM1107" s="30"/>
      <c r="CN1107" s="30"/>
      <c r="CO1107" s="30"/>
      <c r="CP1107" s="30"/>
      <c r="CQ1107" s="30"/>
      <c r="CR1107" s="30"/>
      <c r="CS1107" s="30"/>
      <c r="CT1107" s="30"/>
      <c r="CU1107" s="30"/>
      <c r="CV1107" s="30"/>
      <c r="CW1107" s="30"/>
      <c r="CX1107" s="30"/>
      <c r="CY1107" s="30"/>
      <c r="CZ1107" s="30"/>
      <c r="DA1107" s="30"/>
      <c r="DB1107" s="30"/>
      <c r="DC1107" s="30"/>
      <c r="DD1107" s="30"/>
      <c r="DE1107" s="30"/>
      <c r="DF1107" s="30"/>
      <c r="DG1107" s="30"/>
      <c r="DH1107" s="30"/>
      <c r="DI1107" s="30"/>
      <c r="DJ1107" s="30"/>
      <c r="DK1107" s="30"/>
    </row>
    <row r="1108" spans="1:115" s="31" customFormat="1" ht="38.25">
      <c r="A1108" s="354"/>
      <c r="B1108" s="351">
        <v>27</v>
      </c>
      <c r="C1108" s="356" t="s">
        <v>3414</v>
      </c>
      <c r="D1108" s="356" t="s">
        <v>3415</v>
      </c>
      <c r="E1108" s="32" t="s">
        <v>4971</v>
      </c>
      <c r="F1108" s="32" t="s">
        <v>3416</v>
      </c>
      <c r="G1108" s="32" t="s">
        <v>5243</v>
      </c>
      <c r="H1108" s="343" t="s">
        <v>4950</v>
      </c>
      <c r="I1108" s="351"/>
      <c r="J1108" s="351"/>
      <c r="K1108" s="352">
        <v>42536</v>
      </c>
      <c r="L1108" s="343" t="s">
        <v>4972</v>
      </c>
      <c r="M1108" s="351"/>
      <c r="N1108" s="347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30"/>
      <c r="BQ1108" s="30"/>
      <c r="BR1108" s="30"/>
      <c r="BS1108" s="30"/>
      <c r="BT1108" s="30"/>
      <c r="BU1108" s="30"/>
      <c r="BV1108" s="30"/>
      <c r="BW1108" s="30"/>
      <c r="BX1108" s="30"/>
      <c r="BY1108" s="30"/>
      <c r="BZ1108" s="30"/>
      <c r="CA1108" s="30"/>
      <c r="CB1108" s="30"/>
      <c r="CC1108" s="30"/>
      <c r="CD1108" s="30"/>
      <c r="CE1108" s="30"/>
      <c r="CF1108" s="30"/>
      <c r="CG1108" s="30"/>
      <c r="CH1108" s="30"/>
      <c r="CI1108" s="30"/>
      <c r="CJ1108" s="30"/>
      <c r="CK1108" s="30"/>
      <c r="CL1108" s="30"/>
      <c r="CM1108" s="30"/>
      <c r="CN1108" s="30"/>
      <c r="CO1108" s="30"/>
      <c r="CP1108" s="30"/>
      <c r="CQ1108" s="30"/>
      <c r="CR1108" s="30"/>
      <c r="CS1108" s="30"/>
      <c r="CT1108" s="30"/>
      <c r="CU1108" s="30"/>
      <c r="CV1108" s="30"/>
      <c r="CW1108" s="30"/>
      <c r="CX1108" s="30"/>
      <c r="CY1108" s="30"/>
      <c r="CZ1108" s="30"/>
      <c r="DA1108" s="30"/>
      <c r="DB1108" s="30"/>
      <c r="DC1108" s="30"/>
      <c r="DD1108" s="30"/>
      <c r="DE1108" s="30"/>
      <c r="DF1108" s="30"/>
      <c r="DG1108" s="30"/>
      <c r="DH1108" s="30"/>
      <c r="DI1108" s="30"/>
      <c r="DJ1108" s="30"/>
      <c r="DK1108" s="30"/>
    </row>
    <row r="1109" spans="1:115" s="46" customFormat="1" ht="38.25">
      <c r="A1109" s="358"/>
      <c r="B1109" s="351">
        <v>28</v>
      </c>
      <c r="C1109" s="356" t="s">
        <v>3458</v>
      </c>
      <c r="D1109" s="356" t="s">
        <v>6236</v>
      </c>
      <c r="E1109" s="32" t="s">
        <v>6237</v>
      </c>
      <c r="F1109" s="32" t="s">
        <v>6238</v>
      </c>
      <c r="G1109" s="32" t="s">
        <v>6239</v>
      </c>
      <c r="H1109" s="343" t="s">
        <v>4950</v>
      </c>
      <c r="I1109" s="351"/>
      <c r="J1109" s="351"/>
      <c r="K1109" s="352">
        <v>42849</v>
      </c>
      <c r="L1109" s="343" t="s">
        <v>6240</v>
      </c>
      <c r="M1109" s="351"/>
      <c r="N1109" s="359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5"/>
      <c r="AK1109" s="45"/>
      <c r="AL1109" s="45"/>
      <c r="AM1109" s="45"/>
      <c r="AN1109" s="45"/>
      <c r="AO1109" s="45"/>
      <c r="AP1109" s="45"/>
      <c r="AQ1109" s="45"/>
      <c r="AR1109" s="45"/>
      <c r="AS1109" s="45"/>
      <c r="AT1109" s="45"/>
      <c r="AU1109" s="45"/>
      <c r="AV1109" s="45"/>
      <c r="AW1109" s="45"/>
      <c r="AX1109" s="45"/>
      <c r="AY1109" s="45"/>
      <c r="AZ1109" s="45"/>
      <c r="BA1109" s="45"/>
      <c r="BB1109" s="45"/>
      <c r="BC1109" s="45"/>
      <c r="BD1109" s="45"/>
      <c r="BE1109" s="45"/>
      <c r="BF1109" s="45"/>
      <c r="BG1109" s="45"/>
      <c r="BH1109" s="45"/>
      <c r="BI1109" s="45"/>
      <c r="BJ1109" s="45"/>
      <c r="BK1109" s="45"/>
      <c r="BL1109" s="45"/>
      <c r="BM1109" s="45"/>
      <c r="BN1109" s="45"/>
      <c r="BO1109" s="45"/>
      <c r="BP1109" s="45"/>
      <c r="BQ1109" s="45"/>
      <c r="BR1109" s="45"/>
      <c r="BS1109" s="45"/>
      <c r="BT1109" s="45"/>
      <c r="BU1109" s="45"/>
      <c r="BV1109" s="45"/>
      <c r="BW1109" s="45"/>
      <c r="BX1109" s="45"/>
      <c r="BY1109" s="45"/>
      <c r="BZ1109" s="45"/>
      <c r="CA1109" s="45"/>
      <c r="CB1109" s="45"/>
      <c r="CC1109" s="45"/>
      <c r="CD1109" s="45"/>
      <c r="CE1109" s="45"/>
      <c r="CF1109" s="45"/>
      <c r="CG1109" s="45"/>
      <c r="CH1109" s="45"/>
      <c r="CI1109" s="45"/>
      <c r="CJ1109" s="45"/>
      <c r="CK1109" s="45"/>
      <c r="CL1109" s="45"/>
      <c r="CM1109" s="45"/>
      <c r="CN1109" s="45"/>
      <c r="CO1109" s="45"/>
      <c r="CP1109" s="45"/>
      <c r="CQ1109" s="45"/>
      <c r="CR1109" s="45"/>
      <c r="CS1109" s="45"/>
      <c r="CT1109" s="45"/>
      <c r="CU1109" s="45"/>
      <c r="CV1109" s="45"/>
      <c r="CW1109" s="45"/>
      <c r="CX1109" s="45"/>
      <c r="CY1109" s="45"/>
      <c r="CZ1109" s="45"/>
      <c r="DA1109" s="45"/>
      <c r="DB1109" s="45"/>
      <c r="DC1109" s="45"/>
      <c r="DD1109" s="45"/>
      <c r="DE1109" s="45"/>
      <c r="DF1109" s="45"/>
      <c r="DG1109" s="45"/>
      <c r="DH1109" s="45"/>
      <c r="DI1109" s="45"/>
      <c r="DJ1109" s="45"/>
      <c r="DK1109" s="45"/>
    </row>
    <row r="1110" spans="1:115" s="31" customFormat="1" ht="38.25">
      <c r="A1110" s="354"/>
      <c r="B1110" s="351">
        <v>29</v>
      </c>
      <c r="C1110" s="356" t="s">
        <v>3418</v>
      </c>
      <c r="D1110" s="356" t="s">
        <v>3419</v>
      </c>
      <c r="E1110" s="32" t="s">
        <v>3420</v>
      </c>
      <c r="F1110" s="32" t="s">
        <v>3421</v>
      </c>
      <c r="G1110" s="32" t="s">
        <v>3422</v>
      </c>
      <c r="H1110" s="343" t="s">
        <v>4310</v>
      </c>
      <c r="I1110" s="351"/>
      <c r="J1110" s="351"/>
      <c r="K1110" s="352">
        <v>42544</v>
      </c>
      <c r="L1110" s="343" t="s">
        <v>3423</v>
      </c>
      <c r="M1110" s="351"/>
      <c r="N1110" s="347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30"/>
      <c r="BQ1110" s="30"/>
      <c r="BR1110" s="30"/>
      <c r="BS1110" s="30"/>
      <c r="BT1110" s="30"/>
      <c r="BU1110" s="30"/>
      <c r="BV1110" s="30"/>
      <c r="BW1110" s="30"/>
      <c r="BX1110" s="30"/>
      <c r="BY1110" s="30"/>
      <c r="BZ1110" s="30"/>
      <c r="CA1110" s="30"/>
      <c r="CB1110" s="30"/>
      <c r="CC1110" s="30"/>
      <c r="CD1110" s="30"/>
      <c r="CE1110" s="30"/>
      <c r="CF1110" s="30"/>
      <c r="CG1110" s="30"/>
      <c r="CH1110" s="30"/>
      <c r="CI1110" s="30"/>
      <c r="CJ1110" s="30"/>
      <c r="CK1110" s="30"/>
      <c r="CL1110" s="30"/>
      <c r="CM1110" s="30"/>
      <c r="CN1110" s="30"/>
      <c r="CO1110" s="30"/>
      <c r="CP1110" s="30"/>
      <c r="CQ1110" s="30"/>
      <c r="CR1110" s="30"/>
      <c r="CS1110" s="30"/>
      <c r="CT1110" s="30"/>
      <c r="CU1110" s="30"/>
      <c r="CV1110" s="30"/>
      <c r="CW1110" s="30"/>
      <c r="CX1110" s="30"/>
      <c r="CY1110" s="30"/>
      <c r="CZ1110" s="30"/>
      <c r="DA1110" s="30"/>
      <c r="DB1110" s="30"/>
      <c r="DC1110" s="30"/>
      <c r="DD1110" s="30"/>
      <c r="DE1110" s="30"/>
      <c r="DF1110" s="30"/>
      <c r="DG1110" s="30"/>
      <c r="DH1110" s="30"/>
      <c r="DI1110" s="30"/>
      <c r="DJ1110" s="30"/>
      <c r="DK1110" s="30"/>
    </row>
    <row r="1111" spans="1:115" s="31" customFormat="1" ht="38.25">
      <c r="A1111" s="354"/>
      <c r="B1111" s="351">
        <v>30</v>
      </c>
      <c r="C1111" s="356" t="s">
        <v>3424</v>
      </c>
      <c r="D1111" s="356" t="s">
        <v>3425</v>
      </c>
      <c r="E1111" s="32" t="s">
        <v>3426</v>
      </c>
      <c r="F1111" s="32" t="s">
        <v>3427</v>
      </c>
      <c r="G1111" s="32" t="s">
        <v>3428</v>
      </c>
      <c r="H1111" s="343" t="s">
        <v>4310</v>
      </c>
      <c r="I1111" s="351"/>
      <c r="J1111" s="351"/>
      <c r="K1111" s="352">
        <v>42543</v>
      </c>
      <c r="L1111" s="343" t="s">
        <v>3429</v>
      </c>
      <c r="M1111" s="351"/>
      <c r="N1111" s="347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30"/>
      <c r="BQ1111" s="30"/>
      <c r="BR1111" s="30"/>
      <c r="BS1111" s="30"/>
      <c r="BT1111" s="30"/>
      <c r="BU1111" s="30"/>
      <c r="BV1111" s="30"/>
      <c r="BW1111" s="30"/>
      <c r="BX1111" s="30"/>
      <c r="BY1111" s="30"/>
      <c r="BZ1111" s="30"/>
      <c r="CA1111" s="30"/>
      <c r="CB1111" s="30"/>
      <c r="CC1111" s="30"/>
      <c r="CD1111" s="30"/>
      <c r="CE1111" s="30"/>
      <c r="CF1111" s="30"/>
      <c r="CG1111" s="30"/>
      <c r="CH1111" s="30"/>
      <c r="CI1111" s="30"/>
      <c r="CJ1111" s="30"/>
      <c r="CK1111" s="30"/>
      <c r="CL1111" s="30"/>
      <c r="CM1111" s="30"/>
      <c r="CN1111" s="30"/>
      <c r="CO1111" s="30"/>
      <c r="CP1111" s="30"/>
      <c r="CQ1111" s="30"/>
      <c r="CR1111" s="30"/>
      <c r="CS1111" s="30"/>
      <c r="CT1111" s="30"/>
      <c r="CU1111" s="30"/>
      <c r="CV1111" s="30"/>
      <c r="CW1111" s="30"/>
      <c r="CX1111" s="30"/>
      <c r="CY1111" s="30"/>
      <c r="CZ1111" s="30"/>
      <c r="DA1111" s="30"/>
      <c r="DB1111" s="30"/>
      <c r="DC1111" s="30"/>
      <c r="DD1111" s="30"/>
      <c r="DE1111" s="30"/>
      <c r="DF1111" s="30"/>
      <c r="DG1111" s="30"/>
      <c r="DH1111" s="30"/>
      <c r="DI1111" s="30"/>
      <c r="DJ1111" s="30"/>
      <c r="DK1111" s="30"/>
    </row>
    <row r="1112" spans="1:115" s="31" customFormat="1" ht="38.25">
      <c r="A1112" s="354"/>
      <c r="B1112" s="351">
        <v>31</v>
      </c>
      <c r="C1112" s="356" t="s">
        <v>3430</v>
      </c>
      <c r="D1112" s="356" t="s">
        <v>3417</v>
      </c>
      <c r="E1112" s="32" t="s">
        <v>3431</v>
      </c>
      <c r="F1112" s="32" t="s">
        <v>3432</v>
      </c>
      <c r="G1112" s="32" t="s">
        <v>3433</v>
      </c>
      <c r="H1112" s="343" t="s">
        <v>4310</v>
      </c>
      <c r="I1112" s="351"/>
      <c r="J1112" s="351"/>
      <c r="K1112" s="352">
        <v>42543</v>
      </c>
      <c r="L1112" s="343" t="s">
        <v>3434</v>
      </c>
      <c r="M1112" s="351"/>
      <c r="N1112" s="347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30"/>
      <c r="BQ1112" s="30"/>
      <c r="BR1112" s="30"/>
      <c r="BS1112" s="30"/>
      <c r="BT1112" s="30"/>
      <c r="BU1112" s="30"/>
      <c r="BV1112" s="30"/>
      <c r="BW1112" s="30"/>
      <c r="BX1112" s="30"/>
      <c r="BY1112" s="30"/>
      <c r="BZ1112" s="30"/>
      <c r="CA1112" s="30"/>
      <c r="CB1112" s="30"/>
      <c r="CC1112" s="30"/>
      <c r="CD1112" s="30"/>
      <c r="CE1112" s="30"/>
      <c r="CF1112" s="30"/>
      <c r="CG1112" s="30"/>
      <c r="CH1112" s="30"/>
      <c r="CI1112" s="30"/>
      <c r="CJ1112" s="30"/>
      <c r="CK1112" s="30"/>
      <c r="CL1112" s="30"/>
      <c r="CM1112" s="30"/>
      <c r="CN1112" s="30"/>
      <c r="CO1112" s="30"/>
      <c r="CP1112" s="30"/>
      <c r="CQ1112" s="30"/>
      <c r="CR1112" s="30"/>
      <c r="CS1112" s="30"/>
      <c r="CT1112" s="30"/>
      <c r="CU1112" s="30"/>
      <c r="CV1112" s="30"/>
      <c r="CW1112" s="30"/>
      <c r="CX1112" s="30"/>
      <c r="CY1112" s="30"/>
      <c r="CZ1112" s="30"/>
      <c r="DA1112" s="30"/>
      <c r="DB1112" s="30"/>
      <c r="DC1112" s="30"/>
      <c r="DD1112" s="30"/>
      <c r="DE1112" s="30"/>
      <c r="DF1112" s="30"/>
      <c r="DG1112" s="30"/>
      <c r="DH1112" s="30"/>
      <c r="DI1112" s="30"/>
      <c r="DJ1112" s="30"/>
      <c r="DK1112" s="30"/>
    </row>
    <row r="1113" spans="1:115" s="31" customFormat="1" ht="38.25">
      <c r="A1113" s="354"/>
      <c r="B1113" s="529">
        <v>32</v>
      </c>
      <c r="C1113" s="356" t="s">
        <v>3435</v>
      </c>
      <c r="D1113" s="356" t="s">
        <v>3436</v>
      </c>
      <c r="E1113" s="32" t="s">
        <v>3437</v>
      </c>
      <c r="F1113" s="32" t="s">
        <v>3438</v>
      </c>
      <c r="G1113" s="32" t="s">
        <v>4973</v>
      </c>
      <c r="H1113" s="343" t="s">
        <v>4310</v>
      </c>
      <c r="I1113" s="351"/>
      <c r="J1113" s="351"/>
      <c r="K1113" s="352">
        <v>42541</v>
      </c>
      <c r="L1113" s="343" t="s">
        <v>4974</v>
      </c>
      <c r="M1113" s="351"/>
      <c r="N1113" s="347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30"/>
      <c r="BQ1113" s="30"/>
      <c r="BR1113" s="30"/>
      <c r="BS1113" s="30"/>
      <c r="BT1113" s="30"/>
      <c r="BU1113" s="30"/>
      <c r="BV1113" s="30"/>
      <c r="BW1113" s="30"/>
      <c r="BX1113" s="30"/>
      <c r="BY1113" s="30"/>
      <c r="BZ1113" s="30"/>
      <c r="CA1113" s="30"/>
      <c r="CB1113" s="30"/>
      <c r="CC1113" s="30"/>
      <c r="CD1113" s="30"/>
      <c r="CE1113" s="30"/>
      <c r="CF1113" s="30"/>
      <c r="CG1113" s="30"/>
      <c r="CH1113" s="30"/>
      <c r="CI1113" s="30"/>
      <c r="CJ1113" s="30"/>
      <c r="CK1113" s="30"/>
      <c r="CL1113" s="30"/>
      <c r="CM1113" s="30"/>
      <c r="CN1113" s="30"/>
      <c r="CO1113" s="30"/>
      <c r="CP1113" s="30"/>
      <c r="CQ1113" s="30"/>
      <c r="CR1113" s="30"/>
      <c r="CS1113" s="30"/>
      <c r="CT1113" s="30"/>
      <c r="CU1113" s="30"/>
      <c r="CV1113" s="30"/>
      <c r="CW1113" s="30"/>
      <c r="CX1113" s="30"/>
      <c r="CY1113" s="30"/>
      <c r="CZ1113" s="30"/>
      <c r="DA1113" s="30"/>
      <c r="DB1113" s="30"/>
      <c r="DC1113" s="30"/>
      <c r="DD1113" s="30"/>
      <c r="DE1113" s="30"/>
      <c r="DF1113" s="30"/>
      <c r="DG1113" s="30"/>
      <c r="DH1113" s="30"/>
      <c r="DI1113" s="30"/>
      <c r="DJ1113" s="30"/>
      <c r="DK1113" s="30"/>
    </row>
    <row r="1114" spans="1:115" s="31" customFormat="1" ht="38.25">
      <c r="A1114" s="354"/>
      <c r="B1114" s="530"/>
      <c r="C1114" s="356" t="s">
        <v>3439</v>
      </c>
      <c r="D1114" s="356" t="s">
        <v>3440</v>
      </c>
      <c r="E1114" s="32" t="s">
        <v>3437</v>
      </c>
      <c r="F1114" s="32" t="s">
        <v>3438</v>
      </c>
      <c r="G1114" s="32" t="s">
        <v>1523</v>
      </c>
      <c r="H1114" s="343" t="s">
        <v>4310</v>
      </c>
      <c r="I1114" s="351"/>
      <c r="J1114" s="351"/>
      <c r="K1114" s="352">
        <v>42541</v>
      </c>
      <c r="L1114" s="343" t="s">
        <v>4975</v>
      </c>
      <c r="M1114" s="351"/>
      <c r="N1114" s="347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30"/>
      <c r="BQ1114" s="30"/>
      <c r="BR1114" s="30"/>
      <c r="BS1114" s="30"/>
      <c r="BT1114" s="30"/>
      <c r="BU1114" s="30"/>
      <c r="BV1114" s="30"/>
      <c r="BW1114" s="30"/>
      <c r="BX1114" s="30"/>
      <c r="BY1114" s="30"/>
      <c r="BZ1114" s="30"/>
      <c r="CA1114" s="30"/>
      <c r="CB1114" s="30"/>
      <c r="CC1114" s="30"/>
      <c r="CD1114" s="30"/>
      <c r="CE1114" s="30"/>
      <c r="CF1114" s="30"/>
      <c r="CG1114" s="30"/>
      <c r="CH1114" s="30"/>
      <c r="CI1114" s="30"/>
      <c r="CJ1114" s="30"/>
      <c r="CK1114" s="30"/>
      <c r="CL1114" s="30"/>
      <c r="CM1114" s="30"/>
      <c r="CN1114" s="30"/>
      <c r="CO1114" s="30"/>
      <c r="CP1114" s="30"/>
      <c r="CQ1114" s="30"/>
      <c r="CR1114" s="30"/>
      <c r="CS1114" s="30"/>
      <c r="CT1114" s="30"/>
      <c r="CU1114" s="30"/>
      <c r="CV1114" s="30"/>
      <c r="CW1114" s="30"/>
      <c r="CX1114" s="30"/>
      <c r="CY1114" s="30"/>
      <c r="CZ1114" s="30"/>
      <c r="DA1114" s="30"/>
      <c r="DB1114" s="30"/>
      <c r="DC1114" s="30"/>
      <c r="DD1114" s="30"/>
      <c r="DE1114" s="30"/>
      <c r="DF1114" s="30"/>
      <c r="DG1114" s="30"/>
      <c r="DH1114" s="30"/>
      <c r="DI1114" s="30"/>
      <c r="DJ1114" s="30"/>
      <c r="DK1114" s="30"/>
    </row>
    <row r="1115" spans="1:115" s="31" customFormat="1" ht="38.25">
      <c r="A1115" s="527"/>
      <c r="B1115" s="531"/>
      <c r="C1115" s="356" t="s">
        <v>3441</v>
      </c>
      <c r="D1115" s="356" t="s">
        <v>3440</v>
      </c>
      <c r="E1115" s="32" t="s">
        <v>3437</v>
      </c>
      <c r="F1115" s="32" t="s">
        <v>3438</v>
      </c>
      <c r="G1115" s="32" t="s">
        <v>3442</v>
      </c>
      <c r="H1115" s="343" t="s">
        <v>4310</v>
      </c>
      <c r="I1115" s="351"/>
      <c r="J1115" s="351"/>
      <c r="K1115" s="352">
        <v>42541</v>
      </c>
      <c r="L1115" s="343" t="s">
        <v>4976</v>
      </c>
      <c r="M1115" s="351"/>
      <c r="N1115" s="347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30"/>
      <c r="BQ1115" s="30"/>
      <c r="BR1115" s="30"/>
      <c r="BS1115" s="30"/>
      <c r="BT1115" s="30"/>
      <c r="BU1115" s="30"/>
      <c r="BV1115" s="30"/>
      <c r="BW1115" s="30"/>
      <c r="BX1115" s="30"/>
      <c r="BY1115" s="30"/>
      <c r="BZ1115" s="30"/>
      <c r="CA1115" s="30"/>
      <c r="CB1115" s="30"/>
      <c r="CC1115" s="30"/>
      <c r="CD1115" s="30"/>
      <c r="CE1115" s="30"/>
      <c r="CF1115" s="30"/>
      <c r="CG1115" s="30"/>
      <c r="CH1115" s="30"/>
      <c r="CI1115" s="30"/>
      <c r="CJ1115" s="30"/>
      <c r="CK1115" s="30"/>
      <c r="CL1115" s="30"/>
      <c r="CM1115" s="30"/>
      <c r="CN1115" s="30"/>
      <c r="CO1115" s="30"/>
      <c r="CP1115" s="30"/>
      <c r="CQ1115" s="30"/>
      <c r="CR1115" s="30"/>
      <c r="CS1115" s="30"/>
      <c r="CT1115" s="30"/>
      <c r="CU1115" s="30"/>
      <c r="CV1115" s="30"/>
      <c r="CW1115" s="30"/>
      <c r="CX1115" s="30"/>
      <c r="CY1115" s="30"/>
      <c r="CZ1115" s="30"/>
      <c r="DA1115" s="30"/>
      <c r="DB1115" s="30"/>
      <c r="DC1115" s="30"/>
      <c r="DD1115" s="30"/>
      <c r="DE1115" s="30"/>
      <c r="DF1115" s="30"/>
      <c r="DG1115" s="30"/>
      <c r="DH1115" s="30"/>
      <c r="DI1115" s="30"/>
      <c r="DJ1115" s="30"/>
      <c r="DK1115" s="30"/>
    </row>
    <row r="1116" spans="1:115" s="31" customFormat="1" ht="38.25">
      <c r="A1116" s="527"/>
      <c r="B1116" s="529">
        <v>33</v>
      </c>
      <c r="C1116" s="356" t="s">
        <v>3443</v>
      </c>
      <c r="D1116" s="356" t="s">
        <v>3444</v>
      </c>
      <c r="E1116" s="524" t="s">
        <v>3445</v>
      </c>
      <c r="F1116" s="524" t="s">
        <v>3446</v>
      </c>
      <c r="G1116" s="32" t="s">
        <v>3447</v>
      </c>
      <c r="H1116" s="343" t="s">
        <v>4310</v>
      </c>
      <c r="I1116" s="351"/>
      <c r="J1116" s="351"/>
      <c r="K1116" s="352">
        <v>42551</v>
      </c>
      <c r="L1116" s="343" t="s">
        <v>4977</v>
      </c>
      <c r="M1116" s="351"/>
      <c r="N1116" s="347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30"/>
      <c r="BQ1116" s="30"/>
      <c r="BR1116" s="30"/>
      <c r="BS1116" s="30"/>
      <c r="BT1116" s="30"/>
      <c r="BU1116" s="30"/>
      <c r="BV1116" s="30"/>
      <c r="BW1116" s="30"/>
      <c r="BX1116" s="30"/>
      <c r="BY1116" s="30"/>
      <c r="BZ1116" s="30"/>
      <c r="CA1116" s="30"/>
      <c r="CB1116" s="30"/>
      <c r="CC1116" s="30"/>
      <c r="CD1116" s="30"/>
      <c r="CE1116" s="30"/>
      <c r="CF1116" s="30"/>
      <c r="CG1116" s="30"/>
      <c r="CH1116" s="30"/>
      <c r="CI1116" s="30"/>
      <c r="CJ1116" s="30"/>
      <c r="CK1116" s="30"/>
      <c r="CL1116" s="30"/>
      <c r="CM1116" s="30"/>
      <c r="CN1116" s="30"/>
      <c r="CO1116" s="30"/>
      <c r="CP1116" s="30"/>
      <c r="CQ1116" s="30"/>
      <c r="CR1116" s="30"/>
      <c r="CS1116" s="30"/>
      <c r="CT1116" s="30"/>
      <c r="CU1116" s="30"/>
      <c r="CV1116" s="30"/>
      <c r="CW1116" s="30"/>
      <c r="CX1116" s="30"/>
      <c r="CY1116" s="30"/>
      <c r="CZ1116" s="30"/>
      <c r="DA1116" s="30"/>
      <c r="DB1116" s="30"/>
      <c r="DC1116" s="30"/>
      <c r="DD1116" s="30"/>
      <c r="DE1116" s="30"/>
      <c r="DF1116" s="30"/>
      <c r="DG1116" s="30"/>
      <c r="DH1116" s="30"/>
      <c r="DI1116" s="30"/>
      <c r="DJ1116" s="30"/>
      <c r="DK1116" s="30"/>
    </row>
    <row r="1117" spans="1:115" s="31" customFormat="1" ht="38.25">
      <c r="A1117" s="527"/>
      <c r="B1117" s="530"/>
      <c r="C1117" s="356" t="s">
        <v>3448</v>
      </c>
      <c r="D1117" s="356" t="s">
        <v>3444</v>
      </c>
      <c r="E1117" s="525"/>
      <c r="F1117" s="525"/>
      <c r="G1117" s="32" t="s">
        <v>3449</v>
      </c>
      <c r="H1117" s="343" t="s">
        <v>4310</v>
      </c>
      <c r="I1117" s="351"/>
      <c r="J1117" s="351"/>
      <c r="K1117" s="352">
        <v>42551</v>
      </c>
      <c r="L1117" s="343" t="s">
        <v>4978</v>
      </c>
      <c r="M1117" s="351"/>
      <c r="N1117" s="347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30"/>
      <c r="BQ1117" s="30"/>
      <c r="BR1117" s="30"/>
      <c r="BS1117" s="30"/>
      <c r="BT1117" s="30"/>
      <c r="BU1117" s="30"/>
      <c r="BV1117" s="30"/>
      <c r="BW1117" s="30"/>
      <c r="BX1117" s="30"/>
      <c r="BY1117" s="30"/>
      <c r="BZ1117" s="30"/>
      <c r="CA1117" s="30"/>
      <c r="CB1117" s="30"/>
      <c r="CC1117" s="30"/>
      <c r="CD1117" s="30"/>
      <c r="CE1117" s="30"/>
      <c r="CF1117" s="30"/>
      <c r="CG1117" s="30"/>
      <c r="CH1117" s="30"/>
      <c r="CI1117" s="30"/>
      <c r="CJ1117" s="30"/>
      <c r="CK1117" s="30"/>
      <c r="CL1117" s="30"/>
      <c r="CM1117" s="30"/>
      <c r="CN1117" s="30"/>
      <c r="CO1117" s="30"/>
      <c r="CP1117" s="30"/>
      <c r="CQ1117" s="30"/>
      <c r="CR1117" s="30"/>
      <c r="CS1117" s="30"/>
      <c r="CT1117" s="30"/>
      <c r="CU1117" s="30"/>
      <c r="CV1117" s="30"/>
      <c r="CW1117" s="30"/>
      <c r="CX1117" s="30"/>
      <c r="CY1117" s="30"/>
      <c r="CZ1117" s="30"/>
      <c r="DA1117" s="30"/>
      <c r="DB1117" s="30"/>
      <c r="DC1117" s="30"/>
      <c r="DD1117" s="30"/>
      <c r="DE1117" s="30"/>
      <c r="DF1117" s="30"/>
      <c r="DG1117" s="30"/>
      <c r="DH1117" s="30"/>
      <c r="DI1117" s="30"/>
      <c r="DJ1117" s="30"/>
      <c r="DK1117" s="30"/>
    </row>
    <row r="1118" spans="1:115" s="31" customFormat="1" ht="12.75" customHeight="1">
      <c r="A1118" s="527"/>
      <c r="B1118" s="530"/>
      <c r="C1118" s="356" t="s">
        <v>3450</v>
      </c>
      <c r="D1118" s="356" t="s">
        <v>3444</v>
      </c>
      <c r="E1118" s="525"/>
      <c r="F1118" s="525"/>
      <c r="G1118" s="32" t="s">
        <v>3451</v>
      </c>
      <c r="H1118" s="343" t="s">
        <v>4310</v>
      </c>
      <c r="I1118" s="351"/>
      <c r="J1118" s="351"/>
      <c r="K1118" s="352">
        <v>42551</v>
      </c>
      <c r="L1118" s="343" t="s">
        <v>4979</v>
      </c>
      <c r="M1118" s="351"/>
      <c r="N1118" s="347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30"/>
      <c r="BQ1118" s="30"/>
      <c r="BR1118" s="30"/>
      <c r="BS1118" s="30"/>
      <c r="BT1118" s="30"/>
      <c r="BU1118" s="30"/>
      <c r="BV1118" s="30"/>
      <c r="BW1118" s="30"/>
      <c r="BX1118" s="30"/>
      <c r="BY1118" s="30"/>
      <c r="BZ1118" s="30"/>
      <c r="CA1118" s="30"/>
      <c r="CB1118" s="30"/>
      <c r="CC1118" s="30"/>
      <c r="CD1118" s="30"/>
      <c r="CE1118" s="30"/>
      <c r="CF1118" s="30"/>
      <c r="CG1118" s="30"/>
      <c r="CH1118" s="30"/>
      <c r="CI1118" s="30"/>
      <c r="CJ1118" s="30"/>
      <c r="CK1118" s="30"/>
      <c r="CL1118" s="30"/>
      <c r="CM1118" s="30"/>
      <c r="CN1118" s="30"/>
      <c r="CO1118" s="30"/>
      <c r="CP1118" s="30"/>
      <c r="CQ1118" s="30"/>
      <c r="CR1118" s="30"/>
      <c r="CS1118" s="30"/>
      <c r="CT1118" s="30"/>
      <c r="CU1118" s="30"/>
      <c r="CV1118" s="30"/>
      <c r="CW1118" s="30"/>
      <c r="CX1118" s="30"/>
      <c r="CY1118" s="30"/>
      <c r="CZ1118" s="30"/>
      <c r="DA1118" s="30"/>
      <c r="DB1118" s="30"/>
      <c r="DC1118" s="30"/>
      <c r="DD1118" s="30"/>
      <c r="DE1118" s="30"/>
      <c r="DF1118" s="30"/>
      <c r="DG1118" s="30"/>
      <c r="DH1118" s="30"/>
      <c r="DI1118" s="30"/>
      <c r="DJ1118" s="30"/>
      <c r="DK1118" s="30"/>
    </row>
    <row r="1119" spans="1:115" s="31" customFormat="1" ht="38.25">
      <c r="A1119" s="527"/>
      <c r="B1119" s="530"/>
      <c r="C1119" s="356" t="s">
        <v>3452</v>
      </c>
      <c r="D1119" s="356" t="s">
        <v>3453</v>
      </c>
      <c r="E1119" s="525"/>
      <c r="F1119" s="525"/>
      <c r="G1119" s="32" t="s">
        <v>3449</v>
      </c>
      <c r="H1119" s="343" t="s">
        <v>4310</v>
      </c>
      <c r="I1119" s="351"/>
      <c r="J1119" s="351"/>
      <c r="K1119" s="352">
        <v>42551</v>
      </c>
      <c r="L1119" s="343" t="s">
        <v>4980</v>
      </c>
      <c r="M1119" s="351"/>
      <c r="N1119" s="347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30"/>
      <c r="BQ1119" s="30"/>
      <c r="BR1119" s="30"/>
      <c r="BS1119" s="30"/>
      <c r="BT1119" s="30"/>
      <c r="BU1119" s="30"/>
      <c r="BV1119" s="30"/>
      <c r="BW1119" s="30"/>
      <c r="BX1119" s="30"/>
      <c r="BY1119" s="30"/>
      <c r="BZ1119" s="30"/>
      <c r="CA1119" s="30"/>
      <c r="CB1119" s="30"/>
      <c r="CC1119" s="30"/>
      <c r="CD1119" s="30"/>
      <c r="CE1119" s="30"/>
      <c r="CF1119" s="30"/>
      <c r="CG1119" s="30"/>
      <c r="CH1119" s="30"/>
      <c r="CI1119" s="30"/>
      <c r="CJ1119" s="30"/>
      <c r="CK1119" s="30"/>
      <c r="CL1119" s="30"/>
      <c r="CM1119" s="30"/>
      <c r="CN1119" s="30"/>
      <c r="CO1119" s="30"/>
      <c r="CP1119" s="30"/>
      <c r="CQ1119" s="30"/>
      <c r="CR1119" s="30"/>
      <c r="CS1119" s="30"/>
      <c r="CT1119" s="30"/>
      <c r="CU1119" s="30"/>
      <c r="CV1119" s="30"/>
      <c r="CW1119" s="30"/>
      <c r="CX1119" s="30"/>
      <c r="CY1119" s="30"/>
      <c r="CZ1119" s="30"/>
      <c r="DA1119" s="30"/>
      <c r="DB1119" s="30"/>
      <c r="DC1119" s="30"/>
      <c r="DD1119" s="30"/>
      <c r="DE1119" s="30"/>
      <c r="DF1119" s="30"/>
      <c r="DG1119" s="30"/>
      <c r="DH1119" s="30"/>
      <c r="DI1119" s="30"/>
      <c r="DJ1119" s="30"/>
      <c r="DK1119" s="30"/>
    </row>
    <row r="1120" spans="1:115" s="31" customFormat="1" ht="38.25">
      <c r="A1120" s="527"/>
      <c r="B1120" s="530"/>
      <c r="C1120" s="356" t="s">
        <v>3454</v>
      </c>
      <c r="D1120" s="356" t="s">
        <v>3444</v>
      </c>
      <c r="E1120" s="525"/>
      <c r="F1120" s="525"/>
      <c r="G1120" s="32" t="s">
        <v>1523</v>
      </c>
      <c r="H1120" s="343" t="s">
        <v>4310</v>
      </c>
      <c r="I1120" s="351"/>
      <c r="J1120" s="351"/>
      <c r="K1120" s="352">
        <v>42551</v>
      </c>
      <c r="L1120" s="343" t="s">
        <v>4981</v>
      </c>
      <c r="M1120" s="351"/>
      <c r="N1120" s="347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30"/>
      <c r="BQ1120" s="30"/>
      <c r="BR1120" s="30"/>
      <c r="BS1120" s="30"/>
      <c r="BT1120" s="30"/>
      <c r="BU1120" s="30"/>
      <c r="BV1120" s="30"/>
      <c r="BW1120" s="30"/>
      <c r="BX1120" s="30"/>
      <c r="BY1120" s="30"/>
      <c r="BZ1120" s="30"/>
      <c r="CA1120" s="30"/>
      <c r="CB1120" s="30"/>
      <c r="CC1120" s="30"/>
      <c r="CD1120" s="30"/>
      <c r="CE1120" s="30"/>
      <c r="CF1120" s="30"/>
      <c r="CG1120" s="30"/>
      <c r="CH1120" s="30"/>
      <c r="CI1120" s="30"/>
      <c r="CJ1120" s="30"/>
      <c r="CK1120" s="30"/>
      <c r="CL1120" s="30"/>
      <c r="CM1120" s="30"/>
      <c r="CN1120" s="30"/>
      <c r="CO1120" s="30"/>
      <c r="CP1120" s="30"/>
      <c r="CQ1120" s="30"/>
      <c r="CR1120" s="30"/>
      <c r="CS1120" s="30"/>
      <c r="CT1120" s="30"/>
      <c r="CU1120" s="30"/>
      <c r="CV1120" s="30"/>
      <c r="CW1120" s="30"/>
      <c r="CX1120" s="30"/>
      <c r="CY1120" s="30"/>
      <c r="CZ1120" s="30"/>
      <c r="DA1120" s="30"/>
      <c r="DB1120" s="30"/>
      <c r="DC1120" s="30"/>
      <c r="DD1120" s="30"/>
      <c r="DE1120" s="30"/>
      <c r="DF1120" s="30"/>
      <c r="DG1120" s="30"/>
      <c r="DH1120" s="30"/>
      <c r="DI1120" s="30"/>
      <c r="DJ1120" s="30"/>
      <c r="DK1120" s="30"/>
    </row>
    <row r="1121" spans="1:115" s="31" customFormat="1" ht="38.25">
      <c r="A1121" s="527"/>
      <c r="B1121" s="531"/>
      <c r="C1121" s="356" t="s">
        <v>3455</v>
      </c>
      <c r="D1121" s="356" t="s">
        <v>3456</v>
      </c>
      <c r="E1121" s="526"/>
      <c r="F1121" s="526"/>
      <c r="G1121" s="32" t="s">
        <v>3457</v>
      </c>
      <c r="H1121" s="343" t="s">
        <v>4310</v>
      </c>
      <c r="I1121" s="351"/>
      <c r="J1121" s="351"/>
      <c r="K1121" s="352">
        <v>42551</v>
      </c>
      <c r="L1121" s="343" t="s">
        <v>4982</v>
      </c>
      <c r="M1121" s="351"/>
      <c r="N1121" s="347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30"/>
      <c r="BQ1121" s="30"/>
      <c r="BR1121" s="30"/>
      <c r="BS1121" s="30"/>
      <c r="BT1121" s="30"/>
      <c r="BU1121" s="30"/>
      <c r="BV1121" s="30"/>
      <c r="BW1121" s="30"/>
      <c r="BX1121" s="30"/>
      <c r="BY1121" s="30"/>
      <c r="BZ1121" s="30"/>
      <c r="CA1121" s="30"/>
      <c r="CB1121" s="30"/>
      <c r="CC1121" s="30"/>
      <c r="CD1121" s="30"/>
      <c r="CE1121" s="30"/>
      <c r="CF1121" s="30"/>
      <c r="CG1121" s="30"/>
      <c r="CH1121" s="30"/>
      <c r="CI1121" s="30"/>
      <c r="CJ1121" s="30"/>
      <c r="CK1121" s="30"/>
      <c r="CL1121" s="30"/>
      <c r="CM1121" s="30"/>
      <c r="CN1121" s="30"/>
      <c r="CO1121" s="30"/>
      <c r="CP1121" s="30"/>
      <c r="CQ1121" s="30"/>
      <c r="CR1121" s="30"/>
      <c r="CS1121" s="30"/>
      <c r="CT1121" s="30"/>
      <c r="CU1121" s="30"/>
      <c r="CV1121" s="30"/>
      <c r="CW1121" s="30"/>
      <c r="CX1121" s="30"/>
      <c r="CY1121" s="30"/>
      <c r="CZ1121" s="30"/>
      <c r="DA1121" s="30"/>
      <c r="DB1121" s="30"/>
      <c r="DC1121" s="30"/>
      <c r="DD1121" s="30"/>
      <c r="DE1121" s="30"/>
      <c r="DF1121" s="30"/>
      <c r="DG1121" s="30"/>
      <c r="DH1121" s="30"/>
      <c r="DI1121" s="30"/>
      <c r="DJ1121" s="30"/>
      <c r="DK1121" s="30"/>
    </row>
    <row r="1122" spans="1:115" s="31" customFormat="1" ht="38.25">
      <c r="A1122" s="527"/>
      <c r="B1122" s="351">
        <v>34</v>
      </c>
      <c r="C1122" s="356" t="s">
        <v>3458</v>
      </c>
      <c r="D1122" s="356" t="s">
        <v>3417</v>
      </c>
      <c r="E1122" s="32" t="s">
        <v>3459</v>
      </c>
      <c r="F1122" s="32" t="s">
        <v>3460</v>
      </c>
      <c r="G1122" s="32" t="s">
        <v>4983</v>
      </c>
      <c r="H1122" s="343" t="s">
        <v>4310</v>
      </c>
      <c r="I1122" s="351"/>
      <c r="J1122" s="351"/>
      <c r="K1122" s="352">
        <v>42536</v>
      </c>
      <c r="L1122" s="343" t="s">
        <v>4984</v>
      </c>
      <c r="M1122" s="351"/>
      <c r="N1122" s="347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30"/>
      <c r="BQ1122" s="30"/>
      <c r="BR1122" s="30"/>
      <c r="BS1122" s="30"/>
      <c r="BT1122" s="30"/>
      <c r="BU1122" s="30"/>
      <c r="BV1122" s="30"/>
      <c r="BW1122" s="30"/>
      <c r="BX1122" s="30"/>
      <c r="BY1122" s="30"/>
      <c r="BZ1122" s="30"/>
      <c r="CA1122" s="30"/>
      <c r="CB1122" s="30"/>
      <c r="CC1122" s="30"/>
      <c r="CD1122" s="30"/>
      <c r="CE1122" s="30"/>
      <c r="CF1122" s="30"/>
      <c r="CG1122" s="30"/>
      <c r="CH1122" s="30"/>
      <c r="CI1122" s="30"/>
      <c r="CJ1122" s="30"/>
      <c r="CK1122" s="30"/>
      <c r="CL1122" s="30"/>
      <c r="CM1122" s="30"/>
      <c r="CN1122" s="30"/>
      <c r="CO1122" s="30"/>
      <c r="CP1122" s="30"/>
      <c r="CQ1122" s="30"/>
      <c r="CR1122" s="30"/>
      <c r="CS1122" s="30"/>
      <c r="CT1122" s="30"/>
      <c r="CU1122" s="30"/>
      <c r="CV1122" s="30"/>
      <c r="CW1122" s="30"/>
      <c r="CX1122" s="30"/>
      <c r="CY1122" s="30"/>
      <c r="CZ1122" s="30"/>
      <c r="DA1122" s="30"/>
      <c r="DB1122" s="30"/>
      <c r="DC1122" s="30"/>
      <c r="DD1122" s="30"/>
      <c r="DE1122" s="30"/>
      <c r="DF1122" s="30"/>
      <c r="DG1122" s="30"/>
      <c r="DH1122" s="30"/>
      <c r="DI1122" s="30"/>
      <c r="DJ1122" s="30"/>
      <c r="DK1122" s="30"/>
    </row>
    <row r="1123" spans="1:115" s="31" customFormat="1" ht="38.25">
      <c r="A1123" s="527"/>
      <c r="B1123" s="351">
        <v>35</v>
      </c>
      <c r="C1123" s="356" t="s">
        <v>3461</v>
      </c>
      <c r="D1123" s="356" t="s">
        <v>3462</v>
      </c>
      <c r="E1123" s="32" t="s">
        <v>3463</v>
      </c>
      <c r="F1123" s="32" t="s">
        <v>3464</v>
      </c>
      <c r="G1123" s="32" t="s">
        <v>3465</v>
      </c>
      <c r="H1123" s="343" t="s">
        <v>4310</v>
      </c>
      <c r="I1123" s="351"/>
      <c r="J1123" s="351"/>
      <c r="K1123" s="352">
        <v>42543</v>
      </c>
      <c r="L1123" s="343" t="s">
        <v>3466</v>
      </c>
      <c r="M1123" s="351"/>
      <c r="N1123" s="347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30"/>
      <c r="BQ1123" s="30"/>
      <c r="BR1123" s="30"/>
      <c r="BS1123" s="30"/>
      <c r="BT1123" s="30"/>
      <c r="BU1123" s="30"/>
      <c r="BV1123" s="30"/>
      <c r="BW1123" s="30"/>
      <c r="BX1123" s="30"/>
      <c r="BY1123" s="30"/>
      <c r="BZ1123" s="30"/>
      <c r="CA1123" s="30"/>
      <c r="CB1123" s="30"/>
      <c r="CC1123" s="30"/>
      <c r="CD1123" s="30"/>
      <c r="CE1123" s="30"/>
      <c r="CF1123" s="30"/>
      <c r="CG1123" s="30"/>
      <c r="CH1123" s="30"/>
      <c r="CI1123" s="30"/>
      <c r="CJ1123" s="30"/>
      <c r="CK1123" s="30"/>
      <c r="CL1123" s="30"/>
      <c r="CM1123" s="30"/>
      <c r="CN1123" s="30"/>
      <c r="CO1123" s="30"/>
      <c r="CP1123" s="30"/>
      <c r="CQ1123" s="30"/>
      <c r="CR1123" s="30"/>
      <c r="CS1123" s="30"/>
      <c r="CT1123" s="30"/>
      <c r="CU1123" s="30"/>
      <c r="CV1123" s="30"/>
      <c r="CW1123" s="30"/>
      <c r="CX1123" s="30"/>
      <c r="CY1123" s="30"/>
      <c r="CZ1123" s="30"/>
      <c r="DA1123" s="30"/>
      <c r="DB1123" s="30"/>
      <c r="DC1123" s="30"/>
      <c r="DD1123" s="30"/>
      <c r="DE1123" s="30"/>
      <c r="DF1123" s="30"/>
      <c r="DG1123" s="30"/>
      <c r="DH1123" s="30"/>
      <c r="DI1123" s="30"/>
      <c r="DJ1123" s="30"/>
      <c r="DK1123" s="30"/>
    </row>
    <row r="1124" spans="1:115" s="31" customFormat="1" ht="38.25">
      <c r="A1124" s="354"/>
      <c r="B1124" s="351">
        <v>36</v>
      </c>
      <c r="C1124" s="356" t="s">
        <v>3467</v>
      </c>
      <c r="D1124" s="356" t="s">
        <v>3468</v>
      </c>
      <c r="E1124" s="32" t="s">
        <v>3469</v>
      </c>
      <c r="F1124" s="32" t="s">
        <v>3470</v>
      </c>
      <c r="G1124" s="32" t="s">
        <v>4287</v>
      </c>
      <c r="H1124" s="343" t="s">
        <v>4310</v>
      </c>
      <c r="I1124" s="351"/>
      <c r="J1124" s="351"/>
      <c r="K1124" s="352">
        <v>42543</v>
      </c>
      <c r="L1124" s="343" t="s">
        <v>3471</v>
      </c>
      <c r="M1124" s="351"/>
      <c r="N1124" s="347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30"/>
      <c r="BQ1124" s="30"/>
      <c r="BR1124" s="30"/>
      <c r="BS1124" s="30"/>
      <c r="BT1124" s="30"/>
      <c r="BU1124" s="30"/>
      <c r="BV1124" s="30"/>
      <c r="BW1124" s="30"/>
      <c r="BX1124" s="30"/>
      <c r="BY1124" s="30"/>
      <c r="BZ1124" s="30"/>
      <c r="CA1124" s="30"/>
      <c r="CB1124" s="30"/>
      <c r="CC1124" s="30"/>
      <c r="CD1124" s="30"/>
      <c r="CE1124" s="30"/>
      <c r="CF1124" s="30"/>
      <c r="CG1124" s="30"/>
      <c r="CH1124" s="30"/>
      <c r="CI1124" s="30"/>
      <c r="CJ1124" s="30"/>
      <c r="CK1124" s="30"/>
      <c r="CL1124" s="30"/>
      <c r="CM1124" s="30"/>
      <c r="CN1124" s="30"/>
      <c r="CO1124" s="30"/>
      <c r="CP1124" s="30"/>
      <c r="CQ1124" s="30"/>
      <c r="CR1124" s="30"/>
      <c r="CS1124" s="30"/>
      <c r="CT1124" s="30"/>
      <c r="CU1124" s="30"/>
      <c r="CV1124" s="30"/>
      <c r="CW1124" s="30"/>
      <c r="CX1124" s="30"/>
      <c r="CY1124" s="30"/>
      <c r="CZ1124" s="30"/>
      <c r="DA1124" s="30"/>
      <c r="DB1124" s="30"/>
      <c r="DC1124" s="30"/>
      <c r="DD1124" s="30"/>
      <c r="DE1124" s="30"/>
      <c r="DF1124" s="30"/>
      <c r="DG1124" s="30"/>
      <c r="DH1124" s="30"/>
      <c r="DI1124" s="30"/>
      <c r="DJ1124" s="30"/>
      <c r="DK1124" s="30"/>
    </row>
    <row r="1125" spans="1:115" s="31" customFormat="1" ht="38.25">
      <c r="A1125" s="354"/>
      <c r="B1125" s="351">
        <v>37</v>
      </c>
      <c r="C1125" s="356" t="s">
        <v>3472</v>
      </c>
      <c r="D1125" s="356" t="s">
        <v>3456</v>
      </c>
      <c r="E1125" s="32" t="s">
        <v>3473</v>
      </c>
      <c r="F1125" s="32" t="s">
        <v>3474</v>
      </c>
      <c r="G1125" s="32" t="s">
        <v>5244</v>
      </c>
      <c r="H1125" s="343" t="s">
        <v>4310</v>
      </c>
      <c r="I1125" s="351"/>
      <c r="J1125" s="351"/>
      <c r="K1125" s="352">
        <v>42537</v>
      </c>
      <c r="L1125" s="343" t="s">
        <v>4985</v>
      </c>
      <c r="M1125" s="351"/>
      <c r="N1125" s="347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30"/>
      <c r="BQ1125" s="30"/>
      <c r="BR1125" s="30"/>
      <c r="BS1125" s="30"/>
      <c r="BT1125" s="30"/>
      <c r="BU1125" s="30"/>
      <c r="BV1125" s="30"/>
      <c r="BW1125" s="30"/>
      <c r="BX1125" s="30"/>
      <c r="BY1125" s="30"/>
      <c r="BZ1125" s="30"/>
      <c r="CA1125" s="30"/>
      <c r="CB1125" s="30"/>
      <c r="CC1125" s="30"/>
      <c r="CD1125" s="30"/>
      <c r="CE1125" s="30"/>
      <c r="CF1125" s="30"/>
      <c r="CG1125" s="30"/>
      <c r="CH1125" s="30"/>
      <c r="CI1125" s="30"/>
      <c r="CJ1125" s="30"/>
      <c r="CK1125" s="30"/>
      <c r="CL1125" s="30"/>
      <c r="CM1125" s="30"/>
      <c r="CN1125" s="30"/>
      <c r="CO1125" s="30"/>
      <c r="CP1125" s="30"/>
      <c r="CQ1125" s="30"/>
      <c r="CR1125" s="30"/>
      <c r="CS1125" s="30"/>
      <c r="CT1125" s="30"/>
      <c r="CU1125" s="30"/>
      <c r="CV1125" s="30"/>
      <c r="CW1125" s="30"/>
      <c r="CX1125" s="30"/>
      <c r="CY1125" s="30"/>
      <c r="CZ1125" s="30"/>
      <c r="DA1125" s="30"/>
      <c r="DB1125" s="30"/>
      <c r="DC1125" s="30"/>
      <c r="DD1125" s="30"/>
      <c r="DE1125" s="30"/>
      <c r="DF1125" s="30"/>
      <c r="DG1125" s="30"/>
      <c r="DH1125" s="30"/>
      <c r="DI1125" s="30"/>
      <c r="DJ1125" s="30"/>
      <c r="DK1125" s="30"/>
    </row>
    <row r="1126" spans="1:115" s="31" customFormat="1" ht="38.25">
      <c r="A1126" s="354"/>
      <c r="B1126" s="351">
        <v>38</v>
      </c>
      <c r="C1126" s="356" t="s">
        <v>4986</v>
      </c>
      <c r="D1126" s="356" t="s">
        <v>3407</v>
      </c>
      <c r="E1126" s="32" t="s">
        <v>4987</v>
      </c>
      <c r="F1126" s="32" t="s">
        <v>4988</v>
      </c>
      <c r="G1126" s="32" t="s">
        <v>4989</v>
      </c>
      <c r="H1126" s="343" t="s">
        <v>4310</v>
      </c>
      <c r="I1126" s="351"/>
      <c r="J1126" s="351"/>
      <c r="K1126" s="352">
        <v>42503</v>
      </c>
      <c r="L1126" s="343" t="s">
        <v>4990</v>
      </c>
      <c r="M1126" s="351"/>
      <c r="N1126" s="347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30"/>
      <c r="BQ1126" s="30"/>
      <c r="BR1126" s="30"/>
      <c r="BS1126" s="30"/>
      <c r="BT1126" s="30"/>
      <c r="BU1126" s="30"/>
      <c r="BV1126" s="30"/>
      <c r="BW1126" s="30"/>
      <c r="BX1126" s="30"/>
      <c r="BY1126" s="30"/>
      <c r="BZ1126" s="30"/>
      <c r="CA1126" s="30"/>
      <c r="CB1126" s="30"/>
      <c r="CC1126" s="30"/>
      <c r="CD1126" s="30"/>
      <c r="CE1126" s="30"/>
      <c r="CF1126" s="30"/>
      <c r="CG1126" s="30"/>
      <c r="CH1126" s="30"/>
      <c r="CI1126" s="30"/>
      <c r="CJ1126" s="30"/>
      <c r="CK1126" s="30"/>
      <c r="CL1126" s="30"/>
      <c r="CM1126" s="30"/>
      <c r="CN1126" s="30"/>
      <c r="CO1126" s="30"/>
      <c r="CP1126" s="30"/>
      <c r="CQ1126" s="30"/>
      <c r="CR1126" s="30"/>
      <c r="CS1126" s="30"/>
      <c r="CT1126" s="30"/>
      <c r="CU1126" s="30"/>
      <c r="CV1126" s="30"/>
      <c r="CW1126" s="30"/>
      <c r="CX1126" s="30"/>
      <c r="CY1126" s="30"/>
      <c r="CZ1126" s="30"/>
      <c r="DA1126" s="30"/>
      <c r="DB1126" s="30"/>
      <c r="DC1126" s="30"/>
      <c r="DD1126" s="30"/>
      <c r="DE1126" s="30"/>
      <c r="DF1126" s="30"/>
      <c r="DG1126" s="30"/>
      <c r="DH1126" s="30"/>
      <c r="DI1126" s="30"/>
      <c r="DJ1126" s="30"/>
      <c r="DK1126" s="30"/>
    </row>
    <row r="1127" spans="1:115" s="31" customFormat="1" ht="38.25">
      <c r="A1127" s="354"/>
      <c r="B1127" s="529">
        <v>39</v>
      </c>
      <c r="C1127" s="356" t="s">
        <v>3475</v>
      </c>
      <c r="D1127" s="356" t="s">
        <v>3407</v>
      </c>
      <c r="E1127" s="524" t="s">
        <v>3476</v>
      </c>
      <c r="F1127" s="524" t="s">
        <v>3477</v>
      </c>
      <c r="G1127" s="32" t="s">
        <v>4991</v>
      </c>
      <c r="H1127" s="343" t="s">
        <v>4310</v>
      </c>
      <c r="I1127" s="351"/>
      <c r="J1127" s="351"/>
      <c r="K1127" s="352">
        <v>42537</v>
      </c>
      <c r="L1127" s="360" t="s">
        <v>4992</v>
      </c>
      <c r="M1127" s="351"/>
      <c r="N1127" s="347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30"/>
      <c r="BQ1127" s="30"/>
      <c r="BR1127" s="30"/>
      <c r="BS1127" s="30"/>
      <c r="BT1127" s="30"/>
      <c r="BU1127" s="30"/>
      <c r="BV1127" s="30"/>
      <c r="BW1127" s="30"/>
      <c r="BX1127" s="30"/>
      <c r="BY1127" s="30"/>
      <c r="BZ1127" s="30"/>
      <c r="CA1127" s="30"/>
      <c r="CB1127" s="30"/>
      <c r="CC1127" s="30"/>
      <c r="CD1127" s="30"/>
      <c r="CE1127" s="30"/>
      <c r="CF1127" s="30"/>
      <c r="CG1127" s="30"/>
      <c r="CH1127" s="30"/>
      <c r="CI1127" s="30"/>
      <c r="CJ1127" s="30"/>
      <c r="CK1127" s="30"/>
      <c r="CL1127" s="30"/>
      <c r="CM1127" s="30"/>
      <c r="CN1127" s="30"/>
      <c r="CO1127" s="30"/>
      <c r="CP1127" s="30"/>
      <c r="CQ1127" s="30"/>
      <c r="CR1127" s="30"/>
      <c r="CS1127" s="30"/>
      <c r="CT1127" s="30"/>
      <c r="CU1127" s="30"/>
      <c r="CV1127" s="30"/>
      <c r="CW1127" s="30"/>
      <c r="CX1127" s="30"/>
      <c r="CY1127" s="30"/>
      <c r="CZ1127" s="30"/>
      <c r="DA1127" s="30"/>
      <c r="DB1127" s="30"/>
      <c r="DC1127" s="30"/>
      <c r="DD1127" s="30"/>
      <c r="DE1127" s="30"/>
      <c r="DF1127" s="30"/>
      <c r="DG1127" s="30"/>
      <c r="DH1127" s="30"/>
      <c r="DI1127" s="30"/>
      <c r="DJ1127" s="30"/>
      <c r="DK1127" s="30"/>
    </row>
    <row r="1128" spans="1:115" s="31" customFormat="1" ht="38.25">
      <c r="A1128" s="354"/>
      <c r="B1128" s="530"/>
      <c r="C1128" s="356" t="s">
        <v>3478</v>
      </c>
      <c r="D1128" s="356" t="s">
        <v>3407</v>
      </c>
      <c r="E1128" s="525"/>
      <c r="F1128" s="525"/>
      <c r="G1128" s="32" t="s">
        <v>4993</v>
      </c>
      <c r="H1128" s="343" t="s">
        <v>4310</v>
      </c>
      <c r="I1128" s="351"/>
      <c r="J1128" s="351"/>
      <c r="K1128" s="352">
        <v>42537</v>
      </c>
      <c r="L1128" s="343" t="s">
        <v>4994</v>
      </c>
      <c r="M1128" s="351"/>
      <c r="N1128" s="347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30"/>
      <c r="BQ1128" s="30"/>
      <c r="BR1128" s="30"/>
      <c r="BS1128" s="30"/>
      <c r="BT1128" s="30"/>
      <c r="BU1128" s="30"/>
      <c r="BV1128" s="30"/>
      <c r="BW1128" s="30"/>
      <c r="BX1128" s="30"/>
      <c r="BY1128" s="30"/>
      <c r="BZ1128" s="30"/>
      <c r="CA1128" s="30"/>
      <c r="CB1128" s="30"/>
      <c r="CC1128" s="30"/>
      <c r="CD1128" s="30"/>
      <c r="CE1128" s="30"/>
      <c r="CF1128" s="30"/>
      <c r="CG1128" s="30"/>
      <c r="CH1128" s="30"/>
      <c r="CI1128" s="30"/>
      <c r="CJ1128" s="30"/>
      <c r="CK1128" s="30"/>
      <c r="CL1128" s="30"/>
      <c r="CM1128" s="30"/>
      <c r="CN1128" s="30"/>
      <c r="CO1128" s="30"/>
      <c r="CP1128" s="30"/>
      <c r="CQ1128" s="30"/>
      <c r="CR1128" s="30"/>
      <c r="CS1128" s="30"/>
      <c r="CT1128" s="30"/>
      <c r="CU1128" s="30"/>
      <c r="CV1128" s="30"/>
      <c r="CW1128" s="30"/>
      <c r="CX1128" s="30"/>
      <c r="CY1128" s="30"/>
      <c r="CZ1128" s="30"/>
      <c r="DA1128" s="30"/>
      <c r="DB1128" s="30"/>
      <c r="DC1128" s="30"/>
      <c r="DD1128" s="30"/>
      <c r="DE1128" s="30"/>
      <c r="DF1128" s="30"/>
      <c r="DG1128" s="30"/>
      <c r="DH1128" s="30"/>
      <c r="DI1128" s="30"/>
      <c r="DJ1128" s="30"/>
      <c r="DK1128" s="30"/>
    </row>
    <row r="1129" spans="1:115" s="31" customFormat="1" ht="38.25" customHeight="1">
      <c r="A1129" s="527"/>
      <c r="B1129" s="530"/>
      <c r="C1129" s="356" t="s">
        <v>3479</v>
      </c>
      <c r="D1129" s="356" t="s">
        <v>3407</v>
      </c>
      <c r="E1129" s="525"/>
      <c r="F1129" s="525"/>
      <c r="G1129" s="32" t="s">
        <v>4995</v>
      </c>
      <c r="H1129" s="343" t="s">
        <v>4310</v>
      </c>
      <c r="I1129" s="351"/>
      <c r="J1129" s="351"/>
      <c r="K1129" s="352">
        <v>42537</v>
      </c>
      <c r="L1129" s="343" t="s">
        <v>4996</v>
      </c>
      <c r="M1129" s="351"/>
      <c r="N1129" s="347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30"/>
      <c r="BQ1129" s="30"/>
      <c r="BR1129" s="30"/>
      <c r="BS1129" s="30"/>
      <c r="BT1129" s="30"/>
      <c r="BU1129" s="30"/>
      <c r="BV1129" s="30"/>
      <c r="BW1129" s="30"/>
      <c r="BX1129" s="30"/>
      <c r="BY1129" s="30"/>
      <c r="BZ1129" s="30"/>
      <c r="CA1129" s="30"/>
      <c r="CB1129" s="30"/>
      <c r="CC1129" s="30"/>
      <c r="CD1129" s="30"/>
      <c r="CE1129" s="30"/>
      <c r="CF1129" s="30"/>
      <c r="CG1129" s="30"/>
      <c r="CH1129" s="30"/>
      <c r="CI1129" s="30"/>
      <c r="CJ1129" s="30"/>
      <c r="CK1129" s="30"/>
      <c r="CL1129" s="30"/>
      <c r="CM1129" s="30"/>
      <c r="CN1129" s="30"/>
      <c r="CO1129" s="30"/>
      <c r="CP1129" s="30"/>
      <c r="CQ1129" s="30"/>
      <c r="CR1129" s="30"/>
      <c r="CS1129" s="30"/>
      <c r="CT1129" s="30"/>
      <c r="CU1129" s="30"/>
      <c r="CV1129" s="30"/>
      <c r="CW1129" s="30"/>
      <c r="CX1129" s="30"/>
      <c r="CY1129" s="30"/>
      <c r="CZ1129" s="30"/>
      <c r="DA1129" s="30"/>
      <c r="DB1129" s="30"/>
      <c r="DC1129" s="30"/>
      <c r="DD1129" s="30"/>
      <c r="DE1129" s="30"/>
      <c r="DF1129" s="30"/>
      <c r="DG1129" s="30"/>
      <c r="DH1129" s="30"/>
      <c r="DI1129" s="30"/>
      <c r="DJ1129" s="30"/>
      <c r="DK1129" s="30"/>
    </row>
    <row r="1130" spans="1:115" s="31" customFormat="1" ht="24.75" customHeight="1">
      <c r="A1130" s="527"/>
      <c r="B1130" s="529">
        <v>40</v>
      </c>
      <c r="C1130" s="356"/>
      <c r="D1130" s="356"/>
      <c r="E1130" s="524" t="s">
        <v>3481</v>
      </c>
      <c r="F1130" s="524" t="s">
        <v>5245</v>
      </c>
      <c r="G1130" s="32"/>
      <c r="H1130" s="343"/>
      <c r="I1130" s="351"/>
      <c r="J1130" s="351"/>
      <c r="K1130" s="352"/>
      <c r="L1130" s="518" t="s">
        <v>5246</v>
      </c>
      <c r="M1130" s="351"/>
      <c r="N1130" s="347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30"/>
      <c r="BQ1130" s="30"/>
      <c r="BR1130" s="30"/>
      <c r="BS1130" s="30"/>
      <c r="BT1130" s="30"/>
      <c r="BU1130" s="30"/>
      <c r="BV1130" s="30"/>
      <c r="BW1130" s="30"/>
      <c r="BX1130" s="30"/>
      <c r="BY1130" s="30"/>
      <c r="BZ1130" s="30"/>
      <c r="CA1130" s="30"/>
      <c r="CB1130" s="30"/>
      <c r="CC1130" s="30"/>
      <c r="CD1130" s="30"/>
      <c r="CE1130" s="30"/>
      <c r="CF1130" s="30"/>
      <c r="CG1130" s="30"/>
      <c r="CH1130" s="30"/>
      <c r="CI1130" s="30"/>
      <c r="CJ1130" s="30"/>
      <c r="CK1130" s="30"/>
      <c r="CL1130" s="30"/>
      <c r="CM1130" s="30"/>
      <c r="CN1130" s="30"/>
      <c r="CO1130" s="30"/>
      <c r="CP1130" s="30"/>
      <c r="CQ1130" s="30"/>
      <c r="CR1130" s="30"/>
      <c r="CS1130" s="30"/>
      <c r="CT1130" s="30"/>
      <c r="CU1130" s="30"/>
      <c r="CV1130" s="30"/>
      <c r="CW1130" s="30"/>
      <c r="CX1130" s="30"/>
      <c r="CY1130" s="30"/>
      <c r="CZ1130" s="30"/>
      <c r="DA1130" s="30"/>
      <c r="DB1130" s="30"/>
      <c r="DC1130" s="30"/>
      <c r="DD1130" s="30"/>
      <c r="DE1130" s="30"/>
      <c r="DF1130" s="30"/>
      <c r="DG1130" s="30"/>
      <c r="DH1130" s="30"/>
      <c r="DI1130" s="30"/>
      <c r="DJ1130" s="30"/>
      <c r="DK1130" s="30"/>
    </row>
    <row r="1131" spans="1:115" s="31" customFormat="1" ht="25.5">
      <c r="A1131" s="527"/>
      <c r="B1131" s="530"/>
      <c r="C1131" s="356" t="s">
        <v>3482</v>
      </c>
      <c r="D1131" s="356" t="s">
        <v>3480</v>
      </c>
      <c r="E1131" s="525"/>
      <c r="F1131" s="525"/>
      <c r="G1131" s="32" t="s">
        <v>3483</v>
      </c>
      <c r="H1131" s="343" t="s">
        <v>4310</v>
      </c>
      <c r="I1131" s="351"/>
      <c r="J1131" s="351"/>
      <c r="K1131" s="352"/>
      <c r="L1131" s="519"/>
      <c r="M1131" s="351"/>
      <c r="N1131" s="347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30"/>
      <c r="BQ1131" s="30"/>
      <c r="BR1131" s="30"/>
      <c r="BS1131" s="30"/>
      <c r="BT1131" s="30"/>
      <c r="BU1131" s="30"/>
      <c r="BV1131" s="30"/>
      <c r="BW1131" s="30"/>
      <c r="BX1131" s="30"/>
      <c r="BY1131" s="30"/>
      <c r="BZ1131" s="30"/>
      <c r="CA1131" s="30"/>
      <c r="CB1131" s="30"/>
      <c r="CC1131" s="30"/>
      <c r="CD1131" s="30"/>
      <c r="CE1131" s="30"/>
      <c r="CF1131" s="30"/>
      <c r="CG1131" s="30"/>
      <c r="CH1131" s="30"/>
      <c r="CI1131" s="30"/>
      <c r="CJ1131" s="30"/>
      <c r="CK1131" s="30"/>
      <c r="CL1131" s="30"/>
      <c r="CM1131" s="30"/>
      <c r="CN1131" s="30"/>
      <c r="CO1131" s="30"/>
      <c r="CP1131" s="30"/>
      <c r="CQ1131" s="30"/>
      <c r="CR1131" s="30"/>
      <c r="CS1131" s="30"/>
      <c r="CT1131" s="30"/>
      <c r="CU1131" s="30"/>
      <c r="CV1131" s="30"/>
      <c r="CW1131" s="30"/>
      <c r="CX1131" s="30"/>
      <c r="CY1131" s="30"/>
      <c r="CZ1131" s="30"/>
      <c r="DA1131" s="30"/>
      <c r="DB1131" s="30"/>
      <c r="DC1131" s="30"/>
      <c r="DD1131" s="30"/>
      <c r="DE1131" s="30"/>
      <c r="DF1131" s="30"/>
      <c r="DG1131" s="30"/>
      <c r="DH1131" s="30"/>
      <c r="DI1131" s="30"/>
      <c r="DJ1131" s="30"/>
      <c r="DK1131" s="30"/>
    </row>
    <row r="1132" spans="1:115" s="31" customFormat="1" ht="18" customHeight="1">
      <c r="A1132" s="527"/>
      <c r="B1132" s="530"/>
      <c r="C1132" s="356" t="s">
        <v>3484</v>
      </c>
      <c r="D1132" s="356" t="s">
        <v>3480</v>
      </c>
      <c r="E1132" s="525"/>
      <c r="F1132" s="525"/>
      <c r="G1132" s="32" t="s">
        <v>3485</v>
      </c>
      <c r="H1132" s="343" t="s">
        <v>4310</v>
      </c>
      <c r="I1132" s="351"/>
      <c r="J1132" s="351"/>
      <c r="K1132" s="352"/>
      <c r="L1132" s="519"/>
      <c r="M1132" s="351"/>
      <c r="N1132" s="347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30"/>
      <c r="BQ1132" s="30"/>
      <c r="BR1132" s="30"/>
      <c r="BS1132" s="30"/>
      <c r="BT1132" s="30"/>
      <c r="BU1132" s="30"/>
      <c r="BV1132" s="30"/>
      <c r="BW1132" s="30"/>
      <c r="BX1132" s="30"/>
      <c r="BY1132" s="30"/>
      <c r="BZ1132" s="30"/>
      <c r="CA1132" s="30"/>
      <c r="CB1132" s="30"/>
      <c r="CC1132" s="30"/>
      <c r="CD1132" s="30"/>
      <c r="CE1132" s="30"/>
      <c r="CF1132" s="30"/>
      <c r="CG1132" s="30"/>
      <c r="CH1132" s="30"/>
      <c r="CI1132" s="30"/>
      <c r="CJ1132" s="30"/>
      <c r="CK1132" s="30"/>
      <c r="CL1132" s="30"/>
      <c r="CM1132" s="30"/>
      <c r="CN1132" s="30"/>
      <c r="CO1132" s="30"/>
      <c r="CP1132" s="30"/>
      <c r="CQ1132" s="30"/>
      <c r="CR1132" s="30"/>
      <c r="CS1132" s="30"/>
      <c r="CT1132" s="30"/>
      <c r="CU1132" s="30"/>
      <c r="CV1132" s="30"/>
      <c r="CW1132" s="30"/>
      <c r="CX1132" s="30"/>
      <c r="CY1132" s="30"/>
      <c r="CZ1132" s="30"/>
      <c r="DA1132" s="30"/>
      <c r="DB1132" s="30"/>
      <c r="DC1132" s="30"/>
      <c r="DD1132" s="30"/>
      <c r="DE1132" s="30"/>
      <c r="DF1132" s="30"/>
      <c r="DG1132" s="30"/>
      <c r="DH1132" s="30"/>
      <c r="DI1132" s="30"/>
      <c r="DJ1132" s="30"/>
      <c r="DK1132" s="30"/>
    </row>
    <row r="1133" spans="1:115" s="31" customFormat="1" ht="18" customHeight="1">
      <c r="A1133" s="527"/>
      <c r="B1133" s="530"/>
      <c r="C1133" s="356" t="s">
        <v>5247</v>
      </c>
      <c r="D1133" s="356" t="s">
        <v>3480</v>
      </c>
      <c r="E1133" s="525"/>
      <c r="F1133" s="525"/>
      <c r="G1133" s="32" t="s">
        <v>5248</v>
      </c>
      <c r="H1133" s="343" t="s">
        <v>4310</v>
      </c>
      <c r="I1133" s="351"/>
      <c r="J1133" s="351"/>
      <c r="K1133" s="352"/>
      <c r="L1133" s="519"/>
      <c r="M1133" s="351"/>
      <c r="N1133" s="347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30"/>
      <c r="BQ1133" s="30"/>
      <c r="BR1133" s="30"/>
      <c r="BS1133" s="30"/>
      <c r="BT1133" s="30"/>
      <c r="BU1133" s="30"/>
      <c r="BV1133" s="30"/>
      <c r="BW1133" s="30"/>
      <c r="BX1133" s="30"/>
      <c r="BY1133" s="30"/>
      <c r="BZ1133" s="30"/>
      <c r="CA1133" s="30"/>
      <c r="CB1133" s="30"/>
      <c r="CC1133" s="30"/>
      <c r="CD1133" s="30"/>
      <c r="CE1133" s="30"/>
      <c r="CF1133" s="30"/>
      <c r="CG1133" s="30"/>
      <c r="CH1133" s="30"/>
      <c r="CI1133" s="30"/>
      <c r="CJ1133" s="30"/>
      <c r="CK1133" s="30"/>
      <c r="CL1133" s="30"/>
      <c r="CM1133" s="30"/>
      <c r="CN1133" s="30"/>
      <c r="CO1133" s="30"/>
      <c r="CP1133" s="30"/>
      <c r="CQ1133" s="30"/>
      <c r="CR1133" s="30"/>
      <c r="CS1133" s="30"/>
      <c r="CT1133" s="30"/>
      <c r="CU1133" s="30"/>
      <c r="CV1133" s="30"/>
      <c r="CW1133" s="30"/>
      <c r="CX1133" s="30"/>
      <c r="CY1133" s="30"/>
      <c r="CZ1133" s="30"/>
      <c r="DA1133" s="30"/>
      <c r="DB1133" s="30"/>
      <c r="DC1133" s="30"/>
      <c r="DD1133" s="30"/>
      <c r="DE1133" s="30"/>
      <c r="DF1133" s="30"/>
      <c r="DG1133" s="30"/>
      <c r="DH1133" s="30"/>
      <c r="DI1133" s="30"/>
      <c r="DJ1133" s="30"/>
      <c r="DK1133" s="30"/>
    </row>
    <row r="1134" spans="1:115" s="31" customFormat="1" ht="18.75" customHeight="1">
      <c r="A1134" s="527"/>
      <c r="B1134" s="530"/>
      <c r="C1134" s="356" t="s">
        <v>3486</v>
      </c>
      <c r="D1134" s="356" t="s">
        <v>3480</v>
      </c>
      <c r="E1134" s="525"/>
      <c r="F1134" s="525"/>
      <c r="G1134" s="32" t="s">
        <v>3487</v>
      </c>
      <c r="H1134" s="343" t="s">
        <v>4310</v>
      </c>
      <c r="I1134" s="351"/>
      <c r="J1134" s="351"/>
      <c r="K1134" s="352"/>
      <c r="L1134" s="519"/>
      <c r="M1134" s="351"/>
      <c r="N1134" s="347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30"/>
      <c r="BQ1134" s="30"/>
      <c r="BR1134" s="30"/>
      <c r="BS1134" s="30"/>
      <c r="BT1134" s="30"/>
      <c r="BU1134" s="30"/>
      <c r="BV1134" s="30"/>
      <c r="BW1134" s="30"/>
      <c r="BX1134" s="30"/>
      <c r="BY1134" s="30"/>
      <c r="BZ1134" s="30"/>
      <c r="CA1134" s="30"/>
      <c r="CB1134" s="30"/>
      <c r="CC1134" s="30"/>
      <c r="CD1134" s="30"/>
      <c r="CE1134" s="30"/>
      <c r="CF1134" s="30"/>
      <c r="CG1134" s="30"/>
      <c r="CH1134" s="30"/>
      <c r="CI1134" s="30"/>
      <c r="CJ1134" s="30"/>
      <c r="CK1134" s="30"/>
      <c r="CL1134" s="30"/>
      <c r="CM1134" s="30"/>
      <c r="CN1134" s="30"/>
      <c r="CO1134" s="30"/>
      <c r="CP1134" s="30"/>
      <c r="CQ1134" s="30"/>
      <c r="CR1134" s="30"/>
      <c r="CS1134" s="30"/>
      <c r="CT1134" s="30"/>
      <c r="CU1134" s="30"/>
      <c r="CV1134" s="30"/>
      <c r="CW1134" s="30"/>
      <c r="CX1134" s="30"/>
      <c r="CY1134" s="30"/>
      <c r="CZ1134" s="30"/>
      <c r="DA1134" s="30"/>
      <c r="DB1134" s="30"/>
      <c r="DC1134" s="30"/>
      <c r="DD1134" s="30"/>
      <c r="DE1134" s="30"/>
      <c r="DF1134" s="30"/>
      <c r="DG1134" s="30"/>
      <c r="DH1134" s="30"/>
      <c r="DI1134" s="30"/>
      <c r="DJ1134" s="30"/>
      <c r="DK1134" s="30"/>
    </row>
    <row r="1135" spans="1:115" s="31" customFormat="1" ht="25.5" customHeight="1">
      <c r="A1135" s="527"/>
      <c r="B1135" s="531"/>
      <c r="C1135" s="356" t="s">
        <v>3488</v>
      </c>
      <c r="D1135" s="356" t="s">
        <v>3480</v>
      </c>
      <c r="E1135" s="526"/>
      <c r="F1135" s="526"/>
      <c r="G1135" s="32" t="s">
        <v>3489</v>
      </c>
      <c r="H1135" s="343" t="s">
        <v>4310</v>
      </c>
      <c r="I1135" s="351"/>
      <c r="J1135" s="351"/>
      <c r="K1135" s="352"/>
      <c r="L1135" s="520"/>
      <c r="M1135" s="351"/>
      <c r="N1135" s="347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30"/>
      <c r="BQ1135" s="30"/>
      <c r="BR1135" s="30"/>
      <c r="BS1135" s="30"/>
      <c r="BT1135" s="30"/>
      <c r="BU1135" s="30"/>
      <c r="BV1135" s="30"/>
      <c r="BW1135" s="30"/>
      <c r="BX1135" s="30"/>
      <c r="BY1135" s="30"/>
      <c r="BZ1135" s="30"/>
      <c r="CA1135" s="30"/>
      <c r="CB1135" s="30"/>
      <c r="CC1135" s="30"/>
      <c r="CD1135" s="30"/>
      <c r="CE1135" s="30"/>
      <c r="CF1135" s="30"/>
      <c r="CG1135" s="30"/>
      <c r="CH1135" s="30"/>
      <c r="CI1135" s="30"/>
      <c r="CJ1135" s="30"/>
      <c r="CK1135" s="30"/>
      <c r="CL1135" s="30"/>
      <c r="CM1135" s="30"/>
      <c r="CN1135" s="30"/>
      <c r="CO1135" s="30"/>
      <c r="CP1135" s="30"/>
      <c r="CQ1135" s="30"/>
      <c r="CR1135" s="30"/>
      <c r="CS1135" s="30"/>
      <c r="CT1135" s="30"/>
      <c r="CU1135" s="30"/>
      <c r="CV1135" s="30"/>
      <c r="CW1135" s="30"/>
      <c r="CX1135" s="30"/>
      <c r="CY1135" s="30"/>
      <c r="CZ1135" s="30"/>
      <c r="DA1135" s="30"/>
      <c r="DB1135" s="30"/>
      <c r="DC1135" s="30"/>
      <c r="DD1135" s="30"/>
      <c r="DE1135" s="30"/>
      <c r="DF1135" s="30"/>
      <c r="DG1135" s="30"/>
      <c r="DH1135" s="30"/>
      <c r="DI1135" s="30"/>
      <c r="DJ1135" s="30"/>
      <c r="DK1135" s="30"/>
    </row>
    <row r="1136" spans="1:115" s="31" customFormat="1" ht="13.5" customHeight="1">
      <c r="A1136" s="527"/>
      <c r="B1136" s="351">
        <v>41</v>
      </c>
      <c r="C1136" s="356" t="s">
        <v>3490</v>
      </c>
      <c r="D1136" s="356" t="s">
        <v>3491</v>
      </c>
      <c r="E1136" s="32" t="s">
        <v>3492</v>
      </c>
      <c r="F1136" s="32" t="s">
        <v>3493</v>
      </c>
      <c r="G1136" s="32" t="s">
        <v>3494</v>
      </c>
      <c r="H1136" s="343" t="s">
        <v>4310</v>
      </c>
      <c r="I1136" s="351"/>
      <c r="J1136" s="351"/>
      <c r="K1136" s="352">
        <v>42211</v>
      </c>
      <c r="L1136" s="32" t="s">
        <v>3495</v>
      </c>
      <c r="M1136" s="351"/>
      <c r="N1136" s="347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30"/>
      <c r="BQ1136" s="30"/>
      <c r="BR1136" s="30"/>
      <c r="BS1136" s="30"/>
      <c r="BT1136" s="30"/>
      <c r="BU1136" s="30"/>
      <c r="BV1136" s="30"/>
      <c r="BW1136" s="30"/>
      <c r="BX1136" s="30"/>
      <c r="BY1136" s="30"/>
      <c r="BZ1136" s="30"/>
      <c r="CA1136" s="30"/>
      <c r="CB1136" s="30"/>
      <c r="CC1136" s="30"/>
      <c r="CD1136" s="30"/>
      <c r="CE1136" s="30"/>
      <c r="CF1136" s="30"/>
      <c r="CG1136" s="30"/>
      <c r="CH1136" s="30"/>
      <c r="CI1136" s="30"/>
      <c r="CJ1136" s="30"/>
      <c r="CK1136" s="30"/>
      <c r="CL1136" s="30"/>
      <c r="CM1136" s="30"/>
      <c r="CN1136" s="30"/>
      <c r="CO1136" s="30"/>
      <c r="CP1136" s="30"/>
      <c r="CQ1136" s="30"/>
      <c r="CR1136" s="30"/>
      <c r="CS1136" s="30"/>
      <c r="CT1136" s="30"/>
      <c r="CU1136" s="30"/>
      <c r="CV1136" s="30"/>
      <c r="CW1136" s="30"/>
      <c r="CX1136" s="30"/>
      <c r="CY1136" s="30"/>
      <c r="CZ1136" s="30"/>
      <c r="DA1136" s="30"/>
      <c r="DB1136" s="30"/>
      <c r="DC1136" s="30"/>
      <c r="DD1136" s="30"/>
      <c r="DE1136" s="30"/>
      <c r="DF1136" s="30"/>
      <c r="DG1136" s="30"/>
      <c r="DH1136" s="30"/>
      <c r="DI1136" s="30"/>
      <c r="DJ1136" s="30"/>
      <c r="DK1136" s="30"/>
    </row>
    <row r="1137" spans="1:115" s="31" customFormat="1" ht="38.25">
      <c r="A1137" s="527"/>
      <c r="B1137" s="351">
        <v>42</v>
      </c>
      <c r="C1137" s="356" t="s">
        <v>3496</v>
      </c>
      <c r="D1137" s="356" t="s">
        <v>3480</v>
      </c>
      <c r="E1137" s="32" t="s">
        <v>3497</v>
      </c>
      <c r="F1137" s="32" t="s">
        <v>3498</v>
      </c>
      <c r="G1137" s="32" t="s">
        <v>3499</v>
      </c>
      <c r="H1137" s="343" t="s">
        <v>4310</v>
      </c>
      <c r="I1137" s="351"/>
      <c r="J1137" s="351"/>
      <c r="K1137" s="352">
        <v>42211</v>
      </c>
      <c r="L1137" s="343" t="s">
        <v>3500</v>
      </c>
      <c r="M1137" s="351"/>
      <c r="N1137" s="347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30"/>
      <c r="BQ1137" s="30"/>
      <c r="BR1137" s="30"/>
      <c r="BS1137" s="30"/>
      <c r="BT1137" s="30"/>
      <c r="BU1137" s="30"/>
      <c r="BV1137" s="30"/>
      <c r="BW1137" s="30"/>
      <c r="BX1137" s="30"/>
      <c r="BY1137" s="30"/>
      <c r="BZ1137" s="30"/>
      <c r="CA1137" s="30"/>
      <c r="CB1137" s="30"/>
      <c r="CC1137" s="30"/>
      <c r="CD1137" s="30"/>
      <c r="CE1137" s="30"/>
      <c r="CF1137" s="30"/>
      <c r="CG1137" s="30"/>
      <c r="CH1137" s="30"/>
      <c r="CI1137" s="30"/>
      <c r="CJ1137" s="30"/>
      <c r="CK1137" s="30"/>
      <c r="CL1137" s="30"/>
      <c r="CM1137" s="30"/>
      <c r="CN1137" s="30"/>
      <c r="CO1137" s="30"/>
      <c r="CP1137" s="30"/>
      <c r="CQ1137" s="30"/>
      <c r="CR1137" s="30"/>
      <c r="CS1137" s="30"/>
      <c r="CT1137" s="30"/>
      <c r="CU1137" s="30"/>
      <c r="CV1137" s="30"/>
      <c r="CW1137" s="30"/>
      <c r="CX1137" s="30"/>
      <c r="CY1137" s="30"/>
      <c r="CZ1137" s="30"/>
      <c r="DA1137" s="30"/>
      <c r="DB1137" s="30"/>
      <c r="DC1137" s="30"/>
      <c r="DD1137" s="30"/>
      <c r="DE1137" s="30"/>
      <c r="DF1137" s="30"/>
      <c r="DG1137" s="30"/>
      <c r="DH1137" s="30"/>
      <c r="DI1137" s="30"/>
      <c r="DJ1137" s="30"/>
      <c r="DK1137" s="30"/>
    </row>
    <row r="1138" spans="1:115" s="31" customFormat="1" ht="38.25">
      <c r="A1138" s="527"/>
      <c r="B1138" s="351">
        <v>43</v>
      </c>
      <c r="C1138" s="356" t="s">
        <v>3501</v>
      </c>
      <c r="D1138" s="356" t="s">
        <v>3491</v>
      </c>
      <c r="E1138" s="32" t="s">
        <v>3502</v>
      </c>
      <c r="F1138" s="32" t="s">
        <v>3503</v>
      </c>
      <c r="G1138" s="32" t="s">
        <v>3504</v>
      </c>
      <c r="H1138" s="343" t="s">
        <v>4310</v>
      </c>
      <c r="I1138" s="351"/>
      <c r="J1138" s="351"/>
      <c r="K1138" s="352">
        <v>42211</v>
      </c>
      <c r="L1138" s="343" t="s">
        <v>3505</v>
      </c>
      <c r="M1138" s="351"/>
      <c r="N1138" s="347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30"/>
      <c r="BQ1138" s="30"/>
      <c r="BR1138" s="30"/>
      <c r="BS1138" s="30"/>
      <c r="BT1138" s="30"/>
      <c r="BU1138" s="30"/>
      <c r="BV1138" s="30"/>
      <c r="BW1138" s="30"/>
      <c r="BX1138" s="30"/>
      <c r="BY1138" s="30"/>
      <c r="BZ1138" s="30"/>
      <c r="CA1138" s="30"/>
      <c r="CB1138" s="30"/>
      <c r="CC1138" s="30"/>
      <c r="CD1138" s="30"/>
      <c r="CE1138" s="30"/>
      <c r="CF1138" s="30"/>
      <c r="CG1138" s="30"/>
      <c r="CH1138" s="30"/>
      <c r="CI1138" s="30"/>
      <c r="CJ1138" s="30"/>
      <c r="CK1138" s="30"/>
      <c r="CL1138" s="30"/>
      <c r="CM1138" s="30"/>
      <c r="CN1138" s="30"/>
      <c r="CO1138" s="30"/>
      <c r="CP1138" s="30"/>
      <c r="CQ1138" s="30"/>
      <c r="CR1138" s="30"/>
      <c r="CS1138" s="30"/>
      <c r="CT1138" s="30"/>
      <c r="CU1138" s="30"/>
      <c r="CV1138" s="30"/>
      <c r="CW1138" s="30"/>
      <c r="CX1138" s="30"/>
      <c r="CY1138" s="30"/>
      <c r="CZ1138" s="30"/>
      <c r="DA1138" s="30"/>
      <c r="DB1138" s="30"/>
      <c r="DC1138" s="30"/>
      <c r="DD1138" s="30"/>
      <c r="DE1138" s="30"/>
      <c r="DF1138" s="30"/>
      <c r="DG1138" s="30"/>
      <c r="DH1138" s="30"/>
      <c r="DI1138" s="30"/>
      <c r="DJ1138" s="30"/>
      <c r="DK1138" s="30"/>
    </row>
    <row r="1139" spans="1:115" s="31" customFormat="1" ht="38.25">
      <c r="A1139" s="354"/>
      <c r="B1139" s="351">
        <v>44</v>
      </c>
      <c r="C1139" s="356" t="s">
        <v>3506</v>
      </c>
      <c r="D1139" s="356" t="s">
        <v>3507</v>
      </c>
      <c r="E1139" s="32" t="s">
        <v>3508</v>
      </c>
      <c r="F1139" s="32" t="s">
        <v>3509</v>
      </c>
      <c r="G1139" s="32" t="s">
        <v>3510</v>
      </c>
      <c r="H1139" s="343" t="s">
        <v>4310</v>
      </c>
      <c r="I1139" s="351"/>
      <c r="J1139" s="351"/>
      <c r="K1139" s="352">
        <v>42211</v>
      </c>
      <c r="L1139" s="343" t="s">
        <v>3511</v>
      </c>
      <c r="M1139" s="351"/>
      <c r="N1139" s="347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30"/>
      <c r="BQ1139" s="30"/>
      <c r="BR1139" s="30"/>
      <c r="BS1139" s="30"/>
      <c r="BT1139" s="30"/>
      <c r="BU1139" s="30"/>
      <c r="BV1139" s="30"/>
      <c r="BW1139" s="30"/>
      <c r="BX1139" s="30"/>
      <c r="BY1139" s="30"/>
      <c r="BZ1139" s="30"/>
      <c r="CA1139" s="30"/>
      <c r="CB1139" s="30"/>
      <c r="CC1139" s="30"/>
      <c r="CD1139" s="30"/>
      <c r="CE1139" s="30"/>
      <c r="CF1139" s="30"/>
      <c r="CG1139" s="30"/>
      <c r="CH1139" s="30"/>
      <c r="CI1139" s="30"/>
      <c r="CJ1139" s="30"/>
      <c r="CK1139" s="30"/>
      <c r="CL1139" s="30"/>
      <c r="CM1139" s="30"/>
      <c r="CN1139" s="30"/>
      <c r="CO1139" s="30"/>
      <c r="CP1139" s="30"/>
      <c r="CQ1139" s="30"/>
      <c r="CR1139" s="30"/>
      <c r="CS1139" s="30"/>
      <c r="CT1139" s="30"/>
      <c r="CU1139" s="30"/>
      <c r="CV1139" s="30"/>
      <c r="CW1139" s="30"/>
      <c r="CX1139" s="30"/>
      <c r="CY1139" s="30"/>
      <c r="CZ1139" s="30"/>
      <c r="DA1139" s="30"/>
      <c r="DB1139" s="30"/>
      <c r="DC1139" s="30"/>
      <c r="DD1139" s="30"/>
      <c r="DE1139" s="30"/>
      <c r="DF1139" s="30"/>
      <c r="DG1139" s="30"/>
      <c r="DH1139" s="30"/>
      <c r="DI1139" s="30"/>
      <c r="DJ1139" s="30"/>
      <c r="DK1139" s="30"/>
    </row>
    <row r="1140" spans="1:115" s="31" customFormat="1" ht="38.25">
      <c r="A1140" s="354"/>
      <c r="B1140" s="351">
        <v>45</v>
      </c>
      <c r="C1140" s="356" t="s">
        <v>3512</v>
      </c>
      <c r="D1140" s="356" t="s">
        <v>3480</v>
      </c>
      <c r="E1140" s="32" t="s">
        <v>3513</v>
      </c>
      <c r="F1140" s="32" t="s">
        <v>3514</v>
      </c>
      <c r="G1140" s="32" t="s">
        <v>5249</v>
      </c>
      <c r="H1140" s="343" t="s">
        <v>4310</v>
      </c>
      <c r="I1140" s="351"/>
      <c r="J1140" s="351"/>
      <c r="K1140" s="352">
        <v>42211</v>
      </c>
      <c r="L1140" s="343" t="s">
        <v>3515</v>
      </c>
      <c r="M1140" s="351"/>
      <c r="N1140" s="347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30"/>
      <c r="BQ1140" s="30"/>
      <c r="BR1140" s="30"/>
      <c r="BS1140" s="30"/>
      <c r="BT1140" s="30"/>
      <c r="BU1140" s="30"/>
      <c r="BV1140" s="30"/>
      <c r="BW1140" s="30"/>
      <c r="BX1140" s="30"/>
      <c r="BY1140" s="30"/>
      <c r="BZ1140" s="30"/>
      <c r="CA1140" s="30"/>
      <c r="CB1140" s="30"/>
      <c r="CC1140" s="30"/>
      <c r="CD1140" s="30"/>
      <c r="CE1140" s="30"/>
      <c r="CF1140" s="30"/>
      <c r="CG1140" s="30"/>
      <c r="CH1140" s="30"/>
      <c r="CI1140" s="30"/>
      <c r="CJ1140" s="30"/>
      <c r="CK1140" s="30"/>
      <c r="CL1140" s="30"/>
      <c r="CM1140" s="30"/>
      <c r="CN1140" s="30"/>
      <c r="CO1140" s="30"/>
      <c r="CP1140" s="30"/>
      <c r="CQ1140" s="30"/>
      <c r="CR1140" s="30"/>
      <c r="CS1140" s="30"/>
      <c r="CT1140" s="30"/>
      <c r="CU1140" s="30"/>
      <c r="CV1140" s="30"/>
      <c r="CW1140" s="30"/>
      <c r="CX1140" s="30"/>
      <c r="CY1140" s="30"/>
      <c r="CZ1140" s="30"/>
      <c r="DA1140" s="30"/>
      <c r="DB1140" s="30"/>
      <c r="DC1140" s="30"/>
      <c r="DD1140" s="30"/>
      <c r="DE1140" s="30"/>
      <c r="DF1140" s="30"/>
      <c r="DG1140" s="30"/>
      <c r="DH1140" s="30"/>
      <c r="DI1140" s="30"/>
      <c r="DJ1140" s="30"/>
      <c r="DK1140" s="30"/>
    </row>
    <row r="1141" spans="1:115" s="31" customFormat="1" ht="45">
      <c r="A1141" s="354"/>
      <c r="B1141" s="351">
        <v>46</v>
      </c>
      <c r="C1141" s="356" t="s">
        <v>3516</v>
      </c>
      <c r="D1141" s="356" t="s">
        <v>3491</v>
      </c>
      <c r="E1141" s="32" t="s">
        <v>3517</v>
      </c>
      <c r="F1141" s="32" t="s">
        <v>3518</v>
      </c>
      <c r="G1141" s="32" t="s">
        <v>3519</v>
      </c>
      <c r="H1141" s="343" t="s">
        <v>4310</v>
      </c>
      <c r="I1141" s="351"/>
      <c r="J1141" s="351"/>
      <c r="K1141" s="352">
        <v>42211</v>
      </c>
      <c r="L1141" s="361" t="s">
        <v>3520</v>
      </c>
      <c r="M1141" s="351"/>
      <c r="N1141" s="347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30"/>
      <c r="BQ1141" s="30"/>
      <c r="BR1141" s="30"/>
      <c r="BS1141" s="30"/>
      <c r="BT1141" s="30"/>
      <c r="BU1141" s="30"/>
      <c r="BV1141" s="30"/>
      <c r="BW1141" s="30"/>
      <c r="BX1141" s="30"/>
      <c r="BY1141" s="30"/>
      <c r="BZ1141" s="30"/>
      <c r="CA1141" s="30"/>
      <c r="CB1141" s="30"/>
      <c r="CC1141" s="30"/>
      <c r="CD1141" s="30"/>
      <c r="CE1141" s="30"/>
      <c r="CF1141" s="30"/>
      <c r="CG1141" s="30"/>
      <c r="CH1141" s="30"/>
      <c r="CI1141" s="30"/>
      <c r="CJ1141" s="30"/>
      <c r="CK1141" s="30"/>
      <c r="CL1141" s="30"/>
      <c r="CM1141" s="30"/>
      <c r="CN1141" s="30"/>
      <c r="CO1141" s="30"/>
      <c r="CP1141" s="30"/>
      <c r="CQ1141" s="30"/>
      <c r="CR1141" s="30"/>
      <c r="CS1141" s="30"/>
      <c r="CT1141" s="30"/>
      <c r="CU1141" s="30"/>
      <c r="CV1141" s="30"/>
      <c r="CW1141" s="30"/>
      <c r="CX1141" s="30"/>
      <c r="CY1141" s="30"/>
      <c r="CZ1141" s="30"/>
      <c r="DA1141" s="30"/>
      <c r="DB1141" s="30"/>
      <c r="DC1141" s="30"/>
      <c r="DD1141" s="30"/>
      <c r="DE1141" s="30"/>
      <c r="DF1141" s="30"/>
      <c r="DG1141" s="30"/>
      <c r="DH1141" s="30"/>
      <c r="DI1141" s="30"/>
      <c r="DJ1141" s="30"/>
      <c r="DK1141" s="30"/>
    </row>
    <row r="1142" spans="1:115" s="31" customFormat="1" ht="38.25">
      <c r="A1142" s="354"/>
      <c r="B1142" s="351">
        <v>47</v>
      </c>
      <c r="C1142" s="356" t="s">
        <v>3688</v>
      </c>
      <c r="D1142" s="356" t="s">
        <v>3480</v>
      </c>
      <c r="E1142" s="32" t="s">
        <v>3521</v>
      </c>
      <c r="F1142" s="32" t="s">
        <v>3522</v>
      </c>
      <c r="G1142" s="32" t="s">
        <v>3523</v>
      </c>
      <c r="H1142" s="343" t="s">
        <v>4310</v>
      </c>
      <c r="I1142" s="351"/>
      <c r="J1142" s="351"/>
      <c r="K1142" s="352">
        <v>42211</v>
      </c>
      <c r="L1142" s="343" t="s">
        <v>3524</v>
      </c>
      <c r="M1142" s="351"/>
      <c r="N1142" s="347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30"/>
      <c r="BQ1142" s="30"/>
      <c r="BR1142" s="30"/>
      <c r="BS1142" s="30"/>
      <c r="BT1142" s="30"/>
      <c r="BU1142" s="30"/>
      <c r="BV1142" s="30"/>
      <c r="BW1142" s="30"/>
      <c r="BX1142" s="30"/>
      <c r="BY1142" s="30"/>
      <c r="BZ1142" s="30"/>
      <c r="CA1142" s="30"/>
      <c r="CB1142" s="30"/>
      <c r="CC1142" s="30"/>
      <c r="CD1142" s="30"/>
      <c r="CE1142" s="30"/>
      <c r="CF1142" s="30"/>
      <c r="CG1142" s="30"/>
      <c r="CH1142" s="30"/>
      <c r="CI1142" s="30"/>
      <c r="CJ1142" s="30"/>
      <c r="CK1142" s="30"/>
      <c r="CL1142" s="30"/>
      <c r="CM1142" s="30"/>
      <c r="CN1142" s="30"/>
      <c r="CO1142" s="30"/>
      <c r="CP1142" s="30"/>
      <c r="CQ1142" s="30"/>
      <c r="CR1142" s="30"/>
      <c r="CS1142" s="30"/>
      <c r="CT1142" s="30"/>
      <c r="CU1142" s="30"/>
      <c r="CV1142" s="30"/>
      <c r="CW1142" s="30"/>
      <c r="CX1142" s="30"/>
      <c r="CY1142" s="30"/>
      <c r="CZ1142" s="30"/>
      <c r="DA1142" s="30"/>
      <c r="DB1142" s="30"/>
      <c r="DC1142" s="30"/>
      <c r="DD1142" s="30"/>
      <c r="DE1142" s="30"/>
      <c r="DF1142" s="30"/>
      <c r="DG1142" s="30"/>
      <c r="DH1142" s="30"/>
      <c r="DI1142" s="30"/>
      <c r="DJ1142" s="30"/>
      <c r="DK1142" s="30"/>
    </row>
    <row r="1143" spans="1:115" s="31" customFormat="1" ht="38.25">
      <c r="A1143" s="354"/>
      <c r="B1143" s="351">
        <v>48</v>
      </c>
      <c r="C1143" s="356" t="s">
        <v>3525</v>
      </c>
      <c r="D1143" s="356" t="s">
        <v>3480</v>
      </c>
      <c r="E1143" s="32" t="s">
        <v>3526</v>
      </c>
      <c r="F1143" s="32" t="s">
        <v>3527</v>
      </c>
      <c r="G1143" s="32" t="s">
        <v>3528</v>
      </c>
      <c r="H1143" s="343" t="s">
        <v>4310</v>
      </c>
      <c r="I1143" s="351"/>
      <c r="J1143" s="351"/>
      <c r="K1143" s="352">
        <v>42211</v>
      </c>
      <c r="L1143" s="343" t="s">
        <v>3529</v>
      </c>
      <c r="M1143" s="351"/>
      <c r="N1143" s="347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30"/>
      <c r="BQ1143" s="30"/>
      <c r="BR1143" s="30"/>
      <c r="BS1143" s="30"/>
      <c r="BT1143" s="30"/>
      <c r="BU1143" s="30"/>
      <c r="BV1143" s="30"/>
      <c r="BW1143" s="30"/>
      <c r="BX1143" s="30"/>
      <c r="BY1143" s="30"/>
      <c r="BZ1143" s="30"/>
      <c r="CA1143" s="30"/>
      <c r="CB1143" s="30"/>
      <c r="CC1143" s="30"/>
      <c r="CD1143" s="30"/>
      <c r="CE1143" s="30"/>
      <c r="CF1143" s="30"/>
      <c r="CG1143" s="30"/>
      <c r="CH1143" s="30"/>
      <c r="CI1143" s="30"/>
      <c r="CJ1143" s="30"/>
      <c r="CK1143" s="30"/>
      <c r="CL1143" s="30"/>
      <c r="CM1143" s="30"/>
      <c r="CN1143" s="30"/>
      <c r="CO1143" s="30"/>
      <c r="CP1143" s="30"/>
      <c r="CQ1143" s="30"/>
      <c r="CR1143" s="30"/>
      <c r="CS1143" s="30"/>
      <c r="CT1143" s="30"/>
      <c r="CU1143" s="30"/>
      <c r="CV1143" s="30"/>
      <c r="CW1143" s="30"/>
      <c r="CX1143" s="30"/>
      <c r="CY1143" s="30"/>
      <c r="CZ1143" s="30"/>
      <c r="DA1143" s="30"/>
      <c r="DB1143" s="30"/>
      <c r="DC1143" s="30"/>
      <c r="DD1143" s="30"/>
      <c r="DE1143" s="30"/>
      <c r="DF1143" s="30"/>
      <c r="DG1143" s="30"/>
      <c r="DH1143" s="30"/>
      <c r="DI1143" s="30"/>
      <c r="DJ1143" s="30"/>
      <c r="DK1143" s="30"/>
    </row>
    <row r="1144" spans="1:115" s="31" customFormat="1" ht="38.25">
      <c r="A1144" s="354"/>
      <c r="B1144" s="351">
        <v>49</v>
      </c>
      <c r="C1144" s="356" t="s">
        <v>3530</v>
      </c>
      <c r="D1144" s="356" t="s">
        <v>3480</v>
      </c>
      <c r="E1144" s="32" t="s">
        <v>3531</v>
      </c>
      <c r="F1144" s="32" t="s">
        <v>3532</v>
      </c>
      <c r="G1144" s="32" t="s">
        <v>3523</v>
      </c>
      <c r="H1144" s="343" t="s">
        <v>4310</v>
      </c>
      <c r="I1144" s="351"/>
      <c r="J1144" s="351"/>
      <c r="K1144" s="352">
        <v>42211</v>
      </c>
      <c r="L1144" s="343" t="s">
        <v>3533</v>
      </c>
      <c r="M1144" s="351"/>
      <c r="N1144" s="347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30"/>
      <c r="BQ1144" s="30"/>
      <c r="BR1144" s="30"/>
      <c r="BS1144" s="30"/>
      <c r="BT1144" s="30"/>
      <c r="BU1144" s="30"/>
      <c r="BV1144" s="30"/>
      <c r="BW1144" s="30"/>
      <c r="BX1144" s="30"/>
      <c r="BY1144" s="30"/>
      <c r="BZ1144" s="30"/>
      <c r="CA1144" s="30"/>
      <c r="CB1144" s="30"/>
      <c r="CC1144" s="30"/>
      <c r="CD1144" s="30"/>
      <c r="CE1144" s="30"/>
      <c r="CF1144" s="30"/>
      <c r="CG1144" s="30"/>
      <c r="CH1144" s="30"/>
      <c r="CI1144" s="30"/>
      <c r="CJ1144" s="30"/>
      <c r="CK1144" s="30"/>
      <c r="CL1144" s="30"/>
      <c r="CM1144" s="30"/>
      <c r="CN1144" s="30"/>
      <c r="CO1144" s="30"/>
      <c r="CP1144" s="30"/>
      <c r="CQ1144" s="30"/>
      <c r="CR1144" s="30"/>
      <c r="CS1144" s="30"/>
      <c r="CT1144" s="30"/>
      <c r="CU1144" s="30"/>
      <c r="CV1144" s="30"/>
      <c r="CW1144" s="30"/>
      <c r="CX1144" s="30"/>
      <c r="CY1144" s="30"/>
      <c r="CZ1144" s="30"/>
      <c r="DA1144" s="30"/>
      <c r="DB1144" s="30"/>
      <c r="DC1144" s="30"/>
      <c r="DD1144" s="30"/>
      <c r="DE1144" s="30"/>
      <c r="DF1144" s="30"/>
      <c r="DG1144" s="30"/>
      <c r="DH1144" s="30"/>
      <c r="DI1144" s="30"/>
      <c r="DJ1144" s="30"/>
      <c r="DK1144" s="30"/>
    </row>
    <row r="1145" spans="1:14" ht="39" thickBot="1">
      <c r="A1145" s="211"/>
      <c r="B1145" s="351">
        <v>50</v>
      </c>
      <c r="C1145" s="356" t="s">
        <v>3534</v>
      </c>
      <c r="D1145" s="356" t="s">
        <v>3535</v>
      </c>
      <c r="E1145" s="32" t="s">
        <v>3536</v>
      </c>
      <c r="F1145" s="362" t="s">
        <v>3537</v>
      </c>
      <c r="G1145" s="32" t="s">
        <v>3538</v>
      </c>
      <c r="H1145" s="343" t="s">
        <v>4310</v>
      </c>
      <c r="I1145" s="351"/>
      <c r="J1145" s="351"/>
      <c r="K1145" s="352">
        <v>42209</v>
      </c>
      <c r="L1145" s="343" t="s">
        <v>3539</v>
      </c>
      <c r="M1145" s="351"/>
      <c r="N1145" s="347"/>
    </row>
    <row r="1146" spans="1:14" ht="39" thickBot="1">
      <c r="A1146" s="211"/>
      <c r="B1146" s="351">
        <v>51</v>
      </c>
      <c r="C1146" s="356" t="s">
        <v>3540</v>
      </c>
      <c r="D1146" s="356" t="s">
        <v>3541</v>
      </c>
      <c r="E1146" s="32" t="s">
        <v>3542</v>
      </c>
      <c r="F1146" s="362" t="s">
        <v>3543</v>
      </c>
      <c r="G1146" s="32" t="s">
        <v>3544</v>
      </c>
      <c r="H1146" s="343" t="s">
        <v>4310</v>
      </c>
      <c r="I1146" s="351"/>
      <c r="J1146" s="351"/>
      <c r="K1146" s="352">
        <v>42209</v>
      </c>
      <c r="L1146" s="343" t="s">
        <v>3545</v>
      </c>
      <c r="M1146" s="351"/>
      <c r="N1146" s="347"/>
    </row>
    <row r="1147" spans="1:14" ht="39" thickBot="1">
      <c r="A1147" s="211"/>
      <c r="B1147" s="351">
        <v>52</v>
      </c>
      <c r="C1147" s="356" t="s">
        <v>3546</v>
      </c>
      <c r="D1147" s="356" t="s">
        <v>3541</v>
      </c>
      <c r="E1147" s="32" t="s">
        <v>3547</v>
      </c>
      <c r="F1147" s="362" t="s">
        <v>3548</v>
      </c>
      <c r="G1147" s="32" t="s">
        <v>3549</v>
      </c>
      <c r="H1147" s="343" t="s">
        <v>4310</v>
      </c>
      <c r="I1147" s="351"/>
      <c r="J1147" s="351"/>
      <c r="K1147" s="352">
        <v>42209</v>
      </c>
      <c r="L1147" s="343" t="s">
        <v>3802</v>
      </c>
      <c r="M1147" s="351"/>
      <c r="N1147" s="347"/>
    </row>
    <row r="1148" spans="1:14" ht="39" thickBot="1">
      <c r="A1148" s="211"/>
      <c r="B1148" s="351">
        <v>53</v>
      </c>
      <c r="C1148" s="356" t="s">
        <v>3803</v>
      </c>
      <c r="D1148" s="356" t="s">
        <v>3804</v>
      </c>
      <c r="E1148" s="32" t="s">
        <v>3805</v>
      </c>
      <c r="F1148" s="362" t="s">
        <v>3806</v>
      </c>
      <c r="G1148" s="32" t="s">
        <v>3807</v>
      </c>
      <c r="H1148" s="343" t="s">
        <v>4310</v>
      </c>
      <c r="I1148" s="351"/>
      <c r="J1148" s="351"/>
      <c r="K1148" s="352">
        <v>42209</v>
      </c>
      <c r="L1148" s="343" t="s">
        <v>3808</v>
      </c>
      <c r="M1148" s="351"/>
      <c r="N1148" s="347"/>
    </row>
    <row r="1149" spans="1:14" ht="39" thickBot="1">
      <c r="A1149" s="211"/>
      <c r="B1149" s="351">
        <v>54</v>
      </c>
      <c r="C1149" s="356" t="s">
        <v>2286</v>
      </c>
      <c r="D1149" s="356" t="s">
        <v>3809</v>
      </c>
      <c r="E1149" s="32" t="s">
        <v>3810</v>
      </c>
      <c r="F1149" s="362" t="s">
        <v>3811</v>
      </c>
      <c r="G1149" s="32" t="s">
        <v>3812</v>
      </c>
      <c r="H1149" s="343" t="s">
        <v>4310</v>
      </c>
      <c r="I1149" s="351"/>
      <c r="J1149" s="351"/>
      <c r="K1149" s="352">
        <v>42209</v>
      </c>
      <c r="L1149" s="343" t="s">
        <v>3813</v>
      </c>
      <c r="M1149" s="351"/>
      <c r="N1149" s="347"/>
    </row>
    <row r="1150" spans="1:14" ht="39" thickBot="1">
      <c r="A1150" s="211"/>
      <c r="B1150" s="351">
        <v>55</v>
      </c>
      <c r="C1150" s="356" t="s">
        <v>3814</v>
      </c>
      <c r="D1150" s="356" t="s">
        <v>3815</v>
      </c>
      <c r="E1150" s="32" t="s">
        <v>3816</v>
      </c>
      <c r="F1150" s="362" t="s">
        <v>3817</v>
      </c>
      <c r="G1150" s="32" t="s">
        <v>3818</v>
      </c>
      <c r="H1150" s="343" t="s">
        <v>4310</v>
      </c>
      <c r="I1150" s="351"/>
      <c r="J1150" s="351"/>
      <c r="K1150" s="352">
        <v>42209</v>
      </c>
      <c r="L1150" s="343" t="s">
        <v>3819</v>
      </c>
      <c r="M1150" s="351"/>
      <c r="N1150" s="347"/>
    </row>
    <row r="1151" spans="1:14" ht="39" thickBot="1">
      <c r="A1151" s="211"/>
      <c r="B1151" s="351">
        <v>56</v>
      </c>
      <c r="C1151" s="356" t="s">
        <v>2955</v>
      </c>
      <c r="D1151" s="356" t="s">
        <v>3809</v>
      </c>
      <c r="E1151" s="32" t="s">
        <v>3820</v>
      </c>
      <c r="F1151" s="362" t="s">
        <v>3821</v>
      </c>
      <c r="G1151" s="32" t="s">
        <v>3822</v>
      </c>
      <c r="H1151" s="343" t="s">
        <v>4310</v>
      </c>
      <c r="I1151" s="351"/>
      <c r="J1151" s="351"/>
      <c r="K1151" s="352">
        <v>42209</v>
      </c>
      <c r="L1151" s="343" t="s">
        <v>3823</v>
      </c>
      <c r="M1151" s="351"/>
      <c r="N1151" s="347"/>
    </row>
    <row r="1152" spans="1:14" ht="39" thickBot="1">
      <c r="A1152" s="211"/>
      <c r="B1152" s="351">
        <v>57</v>
      </c>
      <c r="C1152" s="356" t="s">
        <v>3824</v>
      </c>
      <c r="D1152" s="356" t="s">
        <v>3815</v>
      </c>
      <c r="E1152" s="32" t="s">
        <v>3825</v>
      </c>
      <c r="F1152" s="362" t="s">
        <v>3826</v>
      </c>
      <c r="G1152" s="32" t="s">
        <v>3827</v>
      </c>
      <c r="H1152" s="343" t="s">
        <v>4310</v>
      </c>
      <c r="I1152" s="351"/>
      <c r="J1152" s="351"/>
      <c r="K1152" s="352">
        <v>42209</v>
      </c>
      <c r="L1152" s="343" t="s">
        <v>3828</v>
      </c>
      <c r="M1152" s="351"/>
      <c r="N1152" s="347"/>
    </row>
    <row r="1153" spans="1:14" ht="39" thickBot="1">
      <c r="A1153" s="211"/>
      <c r="B1153" s="351">
        <v>58</v>
      </c>
      <c r="C1153" s="356" t="s">
        <v>3829</v>
      </c>
      <c r="D1153" s="356" t="s">
        <v>3541</v>
      </c>
      <c r="E1153" s="32" t="s">
        <v>3830</v>
      </c>
      <c r="F1153" s="362" t="s">
        <v>3831</v>
      </c>
      <c r="G1153" s="32" t="s">
        <v>3832</v>
      </c>
      <c r="H1153" s="343" t="s">
        <v>4310</v>
      </c>
      <c r="I1153" s="351"/>
      <c r="J1153" s="351"/>
      <c r="K1153" s="352">
        <v>42209</v>
      </c>
      <c r="L1153" s="343" t="s">
        <v>3833</v>
      </c>
      <c r="M1153" s="351"/>
      <c r="N1153" s="347"/>
    </row>
    <row r="1154" spans="1:14" ht="39" thickBot="1">
      <c r="A1154" s="211"/>
      <c r="B1154" s="351">
        <v>59</v>
      </c>
      <c r="C1154" s="356" t="s">
        <v>3834</v>
      </c>
      <c r="D1154" s="356" t="s">
        <v>3535</v>
      </c>
      <c r="E1154" s="32" t="s">
        <v>3835</v>
      </c>
      <c r="F1154" s="362" t="s">
        <v>3836</v>
      </c>
      <c r="G1154" s="32" t="s">
        <v>3837</v>
      </c>
      <c r="H1154" s="343" t="s">
        <v>4310</v>
      </c>
      <c r="I1154" s="351"/>
      <c r="J1154" s="351"/>
      <c r="K1154" s="352">
        <v>42209</v>
      </c>
      <c r="L1154" s="343" t="s">
        <v>3838</v>
      </c>
      <c r="M1154" s="351"/>
      <c r="N1154" s="347"/>
    </row>
    <row r="1155" spans="1:14" ht="39" thickBot="1">
      <c r="A1155" s="211"/>
      <c r="B1155" s="351">
        <v>60</v>
      </c>
      <c r="C1155" s="356" t="s">
        <v>3839</v>
      </c>
      <c r="D1155" s="356" t="s">
        <v>3840</v>
      </c>
      <c r="E1155" s="32" t="s">
        <v>3841</v>
      </c>
      <c r="F1155" s="362" t="s">
        <v>3842</v>
      </c>
      <c r="G1155" s="32" t="s">
        <v>5250</v>
      </c>
      <c r="H1155" s="343" t="s">
        <v>4310</v>
      </c>
      <c r="I1155" s="351"/>
      <c r="J1155" s="351"/>
      <c r="K1155" s="352">
        <v>42211</v>
      </c>
      <c r="L1155" s="343" t="s">
        <v>3843</v>
      </c>
      <c r="M1155" s="351"/>
      <c r="N1155" s="347"/>
    </row>
    <row r="1156" spans="1:14" ht="45.75" thickBot="1">
      <c r="A1156" s="211"/>
      <c r="B1156" s="351">
        <v>61</v>
      </c>
      <c r="C1156" s="356" t="s">
        <v>3844</v>
      </c>
      <c r="D1156" s="356" t="s">
        <v>3845</v>
      </c>
      <c r="E1156" s="32" t="s">
        <v>3846</v>
      </c>
      <c r="F1156" s="362" t="s">
        <v>3847</v>
      </c>
      <c r="G1156" s="32" t="s">
        <v>5251</v>
      </c>
      <c r="H1156" s="343" t="s">
        <v>4310</v>
      </c>
      <c r="I1156" s="351"/>
      <c r="J1156" s="351"/>
      <c r="K1156" s="352">
        <v>42211</v>
      </c>
      <c r="L1156" s="361" t="s">
        <v>3848</v>
      </c>
      <c r="M1156" s="351"/>
      <c r="N1156" s="347"/>
    </row>
    <row r="1157" spans="1:14" ht="39" thickBot="1">
      <c r="A1157" s="211"/>
      <c r="B1157" s="351">
        <v>62</v>
      </c>
      <c r="C1157" s="356" t="s">
        <v>3849</v>
      </c>
      <c r="D1157" s="356" t="s">
        <v>3850</v>
      </c>
      <c r="E1157" s="32" t="s">
        <v>3851</v>
      </c>
      <c r="F1157" s="362" t="s">
        <v>3852</v>
      </c>
      <c r="G1157" s="32" t="s">
        <v>3544</v>
      </c>
      <c r="H1157" s="343" t="s">
        <v>4310</v>
      </c>
      <c r="I1157" s="351"/>
      <c r="J1157" s="351"/>
      <c r="K1157" s="352">
        <v>42211</v>
      </c>
      <c r="L1157" s="343" t="s">
        <v>3853</v>
      </c>
      <c r="M1157" s="351"/>
      <c r="N1157" s="347"/>
    </row>
    <row r="1158" spans="1:14" ht="39" thickBot="1">
      <c r="A1158" s="211"/>
      <c r="B1158" s="351">
        <v>63</v>
      </c>
      <c r="C1158" s="356" t="s">
        <v>3854</v>
      </c>
      <c r="D1158" s="356" t="s">
        <v>3850</v>
      </c>
      <c r="E1158" s="32" t="s">
        <v>3855</v>
      </c>
      <c r="F1158" s="362" t="s">
        <v>3856</v>
      </c>
      <c r="G1158" s="32" t="s">
        <v>3857</v>
      </c>
      <c r="H1158" s="343" t="s">
        <v>4310</v>
      </c>
      <c r="I1158" s="351"/>
      <c r="J1158" s="351"/>
      <c r="K1158" s="352">
        <v>42211</v>
      </c>
      <c r="L1158" s="343" t="s">
        <v>3858</v>
      </c>
      <c r="M1158" s="351"/>
      <c r="N1158" s="347"/>
    </row>
    <row r="1159" spans="1:14" ht="39" thickBot="1">
      <c r="A1159" s="211"/>
      <c r="B1159" s="351">
        <v>64</v>
      </c>
      <c r="C1159" s="356" t="s">
        <v>3859</v>
      </c>
      <c r="D1159" s="356" t="s">
        <v>3860</v>
      </c>
      <c r="E1159" s="32" t="s">
        <v>3861</v>
      </c>
      <c r="F1159" s="362" t="s">
        <v>3862</v>
      </c>
      <c r="G1159" s="32" t="s">
        <v>3863</v>
      </c>
      <c r="H1159" s="343" t="s">
        <v>4310</v>
      </c>
      <c r="I1159" s="351"/>
      <c r="J1159" s="351"/>
      <c r="K1159" s="352">
        <v>42211</v>
      </c>
      <c r="L1159" s="343" t="s">
        <v>3864</v>
      </c>
      <c r="M1159" s="351"/>
      <c r="N1159" s="347"/>
    </row>
    <row r="1160" spans="1:14" ht="39" thickBot="1">
      <c r="A1160" s="211"/>
      <c r="B1160" s="351">
        <v>65</v>
      </c>
      <c r="C1160" s="356" t="s">
        <v>3865</v>
      </c>
      <c r="D1160" s="356" t="s">
        <v>3866</v>
      </c>
      <c r="E1160" s="32" t="s">
        <v>3867</v>
      </c>
      <c r="F1160" s="362" t="s">
        <v>3868</v>
      </c>
      <c r="G1160" s="32" t="s">
        <v>3863</v>
      </c>
      <c r="H1160" s="343" t="s">
        <v>4310</v>
      </c>
      <c r="I1160" s="351"/>
      <c r="J1160" s="351"/>
      <c r="K1160" s="352">
        <v>42211</v>
      </c>
      <c r="L1160" s="343" t="s">
        <v>3869</v>
      </c>
      <c r="M1160" s="351"/>
      <c r="N1160" s="347"/>
    </row>
    <row r="1161" spans="1:14" ht="39" thickBot="1">
      <c r="A1161" s="211"/>
      <c r="B1161" s="351">
        <v>66</v>
      </c>
      <c r="C1161" s="356" t="s">
        <v>3870</v>
      </c>
      <c r="D1161" s="356" t="s">
        <v>3871</v>
      </c>
      <c r="E1161" s="32" t="s">
        <v>3872</v>
      </c>
      <c r="F1161" s="362" t="s">
        <v>3873</v>
      </c>
      <c r="G1161" s="32" t="s">
        <v>3874</v>
      </c>
      <c r="H1161" s="343" t="s">
        <v>4310</v>
      </c>
      <c r="I1161" s="351"/>
      <c r="J1161" s="351"/>
      <c r="K1161" s="352">
        <v>42211</v>
      </c>
      <c r="L1161" s="343" t="s">
        <v>3875</v>
      </c>
      <c r="M1161" s="351"/>
      <c r="N1161" s="347"/>
    </row>
    <row r="1162" spans="1:14" ht="39" thickBot="1">
      <c r="A1162" s="211"/>
      <c r="B1162" s="351">
        <v>67</v>
      </c>
      <c r="C1162" s="356" t="s">
        <v>3876</v>
      </c>
      <c r="D1162" s="356" t="s">
        <v>3860</v>
      </c>
      <c r="E1162" s="32" t="s">
        <v>3877</v>
      </c>
      <c r="F1162" s="362" t="s">
        <v>3878</v>
      </c>
      <c r="G1162" s="32" t="s">
        <v>3879</v>
      </c>
      <c r="H1162" s="343" t="s">
        <v>4310</v>
      </c>
      <c r="I1162" s="351"/>
      <c r="J1162" s="351"/>
      <c r="K1162" s="352">
        <v>42211</v>
      </c>
      <c r="L1162" s="343" t="s">
        <v>3880</v>
      </c>
      <c r="M1162" s="351"/>
      <c r="N1162" s="347"/>
    </row>
    <row r="1163" spans="1:14" ht="39" thickBot="1">
      <c r="A1163" s="211"/>
      <c r="B1163" s="344">
        <v>68</v>
      </c>
      <c r="C1163" s="356" t="s">
        <v>3882</v>
      </c>
      <c r="D1163" s="356" t="s">
        <v>3860</v>
      </c>
      <c r="E1163" s="32" t="s">
        <v>3883</v>
      </c>
      <c r="F1163" s="362" t="s">
        <v>3884</v>
      </c>
      <c r="G1163" s="32" t="s">
        <v>3885</v>
      </c>
      <c r="H1163" s="343" t="s">
        <v>4310</v>
      </c>
      <c r="I1163" s="344"/>
      <c r="J1163" s="344"/>
      <c r="K1163" s="352">
        <v>42211</v>
      </c>
      <c r="L1163" s="343" t="s">
        <v>3886</v>
      </c>
      <c r="M1163" s="344"/>
      <c r="N1163" s="347"/>
    </row>
    <row r="1164" spans="1:14" ht="39" thickBot="1">
      <c r="A1164" s="211"/>
      <c r="B1164" s="344">
        <v>69</v>
      </c>
      <c r="C1164" s="356" t="s">
        <v>3887</v>
      </c>
      <c r="D1164" s="356" t="s">
        <v>3860</v>
      </c>
      <c r="E1164" s="32" t="s">
        <v>3888</v>
      </c>
      <c r="F1164" s="362" t="s">
        <v>3889</v>
      </c>
      <c r="G1164" s="32" t="s">
        <v>3881</v>
      </c>
      <c r="H1164" s="343" t="s">
        <v>4310</v>
      </c>
      <c r="I1164" s="344"/>
      <c r="J1164" s="344"/>
      <c r="K1164" s="352">
        <v>42211</v>
      </c>
      <c r="L1164" s="343" t="s">
        <v>3890</v>
      </c>
      <c r="M1164" s="344"/>
      <c r="N1164" s="347"/>
    </row>
    <row r="1165" spans="1:14" ht="39" thickBot="1">
      <c r="A1165" s="211"/>
      <c r="B1165" s="344">
        <v>70</v>
      </c>
      <c r="C1165" s="356" t="s">
        <v>3891</v>
      </c>
      <c r="D1165" s="356" t="s">
        <v>3892</v>
      </c>
      <c r="E1165" s="32" t="s">
        <v>3893</v>
      </c>
      <c r="F1165" s="362" t="s">
        <v>3894</v>
      </c>
      <c r="G1165" s="32" t="s">
        <v>3895</v>
      </c>
      <c r="H1165" s="343" t="s">
        <v>4310</v>
      </c>
      <c r="I1165" s="344"/>
      <c r="J1165" s="344"/>
      <c r="K1165" s="353">
        <v>42212</v>
      </c>
      <c r="L1165" s="343" t="s">
        <v>3896</v>
      </c>
      <c r="M1165" s="344"/>
      <c r="N1165" s="347"/>
    </row>
    <row r="1166" spans="1:14" ht="38.25">
      <c r="A1166" s="211"/>
      <c r="B1166" s="344">
        <v>71</v>
      </c>
      <c r="C1166" s="356" t="s">
        <v>3897</v>
      </c>
      <c r="D1166" s="356" t="s">
        <v>3898</v>
      </c>
      <c r="E1166" s="32" t="s">
        <v>3899</v>
      </c>
      <c r="F1166" s="32" t="s">
        <v>3900</v>
      </c>
      <c r="G1166" s="32" t="s">
        <v>3901</v>
      </c>
      <c r="H1166" s="343" t="s">
        <v>4310</v>
      </c>
      <c r="I1166" s="344"/>
      <c r="J1166" s="344"/>
      <c r="K1166" s="353">
        <v>42207</v>
      </c>
      <c r="L1166" s="32" t="s">
        <v>3902</v>
      </c>
      <c r="M1166" s="344"/>
      <c r="N1166" s="347"/>
    </row>
    <row r="1167" spans="1:14" ht="38.25">
      <c r="A1167" s="211"/>
      <c r="B1167" s="344">
        <v>72</v>
      </c>
      <c r="C1167" s="356" t="s">
        <v>3903</v>
      </c>
      <c r="D1167" s="356" t="s">
        <v>3904</v>
      </c>
      <c r="E1167" s="32" t="s">
        <v>3905</v>
      </c>
      <c r="F1167" s="32" t="s">
        <v>3906</v>
      </c>
      <c r="G1167" s="32" t="s">
        <v>3907</v>
      </c>
      <c r="H1167" s="343" t="s">
        <v>4310</v>
      </c>
      <c r="I1167" s="344"/>
      <c r="J1167" s="344"/>
      <c r="K1167" s="353">
        <v>42207</v>
      </c>
      <c r="L1167" s="32" t="s">
        <v>3908</v>
      </c>
      <c r="M1167" s="344"/>
      <c r="N1167" s="347"/>
    </row>
    <row r="1168" spans="1:14" ht="38.25">
      <c r="A1168" s="211"/>
      <c r="B1168" s="344">
        <v>73</v>
      </c>
      <c r="C1168" s="356" t="s">
        <v>3909</v>
      </c>
      <c r="D1168" s="356" t="s">
        <v>3910</v>
      </c>
      <c r="E1168" s="32" t="s">
        <v>3911</v>
      </c>
      <c r="F1168" s="32" t="s">
        <v>3912</v>
      </c>
      <c r="G1168" s="32" t="s">
        <v>5252</v>
      </c>
      <c r="H1168" s="343" t="s">
        <v>4310</v>
      </c>
      <c r="I1168" s="344"/>
      <c r="J1168" s="344"/>
      <c r="K1168" s="353">
        <v>42207</v>
      </c>
      <c r="L1168" s="32" t="s">
        <v>3913</v>
      </c>
      <c r="M1168" s="344"/>
      <c r="N1168" s="347"/>
    </row>
    <row r="1169" spans="1:14" ht="38.25">
      <c r="A1169" s="211"/>
      <c r="B1169" s="344">
        <v>74</v>
      </c>
      <c r="C1169" s="356" t="s">
        <v>3914</v>
      </c>
      <c r="D1169" s="356" t="s">
        <v>3904</v>
      </c>
      <c r="E1169" s="32" t="s">
        <v>3915</v>
      </c>
      <c r="F1169" s="32" t="s">
        <v>3916</v>
      </c>
      <c r="G1169" s="32" t="s">
        <v>3917</v>
      </c>
      <c r="H1169" s="343" t="s">
        <v>4310</v>
      </c>
      <c r="I1169" s="344"/>
      <c r="J1169" s="344"/>
      <c r="K1169" s="353">
        <v>42207</v>
      </c>
      <c r="L1169" s="32" t="s">
        <v>3918</v>
      </c>
      <c r="M1169" s="344"/>
      <c r="N1169" s="347"/>
    </row>
    <row r="1170" spans="1:14" ht="38.25">
      <c r="A1170" s="211"/>
      <c r="B1170" s="344">
        <v>75</v>
      </c>
      <c r="C1170" s="356" t="s">
        <v>3920</v>
      </c>
      <c r="D1170" s="356" t="s">
        <v>3919</v>
      </c>
      <c r="E1170" s="32" t="s">
        <v>3921</v>
      </c>
      <c r="F1170" s="32" t="s">
        <v>3922</v>
      </c>
      <c r="G1170" s="32" t="s">
        <v>3923</v>
      </c>
      <c r="H1170" s="343" t="s">
        <v>4310</v>
      </c>
      <c r="I1170" s="344"/>
      <c r="J1170" s="344"/>
      <c r="K1170" s="353">
        <v>42207</v>
      </c>
      <c r="L1170" s="32" t="s">
        <v>3924</v>
      </c>
      <c r="M1170" s="344"/>
      <c r="N1170" s="347"/>
    </row>
    <row r="1171" spans="1:14" ht="38.25">
      <c r="A1171" s="211"/>
      <c r="B1171" s="344">
        <v>76</v>
      </c>
      <c r="C1171" s="356" t="s">
        <v>3925</v>
      </c>
      <c r="D1171" s="356" t="s">
        <v>3904</v>
      </c>
      <c r="E1171" s="32" t="s">
        <v>3926</v>
      </c>
      <c r="F1171" s="32" t="s">
        <v>3927</v>
      </c>
      <c r="G1171" s="32" t="s">
        <v>3928</v>
      </c>
      <c r="H1171" s="343" t="s">
        <v>4310</v>
      </c>
      <c r="I1171" s="344"/>
      <c r="J1171" s="344"/>
      <c r="K1171" s="353">
        <v>42207</v>
      </c>
      <c r="L1171" s="32" t="s">
        <v>3929</v>
      </c>
      <c r="M1171" s="344"/>
      <c r="N1171" s="347"/>
    </row>
    <row r="1172" spans="1:14" ht="38.25">
      <c r="A1172" s="211"/>
      <c r="B1172" s="344">
        <v>77</v>
      </c>
      <c r="C1172" s="356" t="s">
        <v>4285</v>
      </c>
      <c r="D1172" s="356" t="s">
        <v>3919</v>
      </c>
      <c r="E1172" s="32" t="s">
        <v>3930</v>
      </c>
      <c r="F1172" s="32" t="s">
        <v>3931</v>
      </c>
      <c r="G1172" s="32" t="s">
        <v>3932</v>
      </c>
      <c r="H1172" s="343" t="s">
        <v>4310</v>
      </c>
      <c r="I1172" s="344"/>
      <c r="J1172" s="344"/>
      <c r="K1172" s="353">
        <v>42207</v>
      </c>
      <c r="L1172" s="32" t="s">
        <v>3933</v>
      </c>
      <c r="M1172" s="344"/>
      <c r="N1172" s="347"/>
    </row>
    <row r="1173" spans="1:14" ht="51">
      <c r="A1173" s="211"/>
      <c r="B1173" s="344">
        <v>78</v>
      </c>
      <c r="C1173" s="356" t="s">
        <v>3934</v>
      </c>
      <c r="D1173" s="356" t="s">
        <v>3919</v>
      </c>
      <c r="E1173" s="32" t="s">
        <v>3935</v>
      </c>
      <c r="F1173" s="32" t="s">
        <v>3936</v>
      </c>
      <c r="G1173" s="32" t="s">
        <v>3937</v>
      </c>
      <c r="H1173" s="343" t="s">
        <v>4310</v>
      </c>
      <c r="I1173" s="344"/>
      <c r="J1173" s="344"/>
      <c r="K1173" s="353">
        <v>42207</v>
      </c>
      <c r="L1173" s="32" t="s">
        <v>3938</v>
      </c>
      <c r="M1173" s="344"/>
      <c r="N1173" s="347"/>
    </row>
    <row r="1174" spans="1:14" ht="38.25">
      <c r="A1174" s="211"/>
      <c r="B1174" s="344">
        <v>79</v>
      </c>
      <c r="C1174" s="356" t="s">
        <v>3939</v>
      </c>
      <c r="D1174" s="356" t="s">
        <v>3940</v>
      </c>
      <c r="E1174" s="32" t="s">
        <v>3941</v>
      </c>
      <c r="F1174" s="32" t="s">
        <v>3942</v>
      </c>
      <c r="G1174" s="32" t="s">
        <v>3943</v>
      </c>
      <c r="H1174" s="343" t="s">
        <v>4310</v>
      </c>
      <c r="I1174" s="344"/>
      <c r="J1174" s="344"/>
      <c r="K1174" s="353">
        <v>42207</v>
      </c>
      <c r="L1174" s="32" t="s">
        <v>3944</v>
      </c>
      <c r="M1174" s="344"/>
      <c r="N1174" s="347"/>
    </row>
    <row r="1175" spans="1:14" ht="51">
      <c r="A1175" s="211"/>
      <c r="B1175" s="344">
        <v>80</v>
      </c>
      <c r="C1175" s="356" t="s">
        <v>3945</v>
      </c>
      <c r="D1175" s="356" t="s">
        <v>3946</v>
      </c>
      <c r="E1175" s="32" t="s">
        <v>3947</v>
      </c>
      <c r="F1175" s="32" t="s">
        <v>3948</v>
      </c>
      <c r="G1175" s="32" t="s">
        <v>5253</v>
      </c>
      <c r="H1175" s="343" t="s">
        <v>4310</v>
      </c>
      <c r="I1175" s="344"/>
      <c r="J1175" s="344"/>
      <c r="K1175" s="353">
        <v>42207</v>
      </c>
      <c r="L1175" s="363" t="s">
        <v>3949</v>
      </c>
      <c r="M1175" s="344"/>
      <c r="N1175" s="347"/>
    </row>
    <row r="1176" spans="1:14" ht="12.75" customHeight="1">
      <c r="A1176" s="211"/>
      <c r="B1176" s="521">
        <v>81</v>
      </c>
      <c r="C1176" s="356" t="s">
        <v>3950</v>
      </c>
      <c r="D1176" s="356" t="s">
        <v>3951</v>
      </c>
      <c r="E1176" s="524" t="s">
        <v>3952</v>
      </c>
      <c r="F1176" s="524" t="s">
        <v>3953</v>
      </c>
      <c r="G1176" s="32" t="s">
        <v>3954</v>
      </c>
      <c r="H1176" s="343" t="s">
        <v>4310</v>
      </c>
      <c r="I1176" s="344"/>
      <c r="J1176" s="344"/>
      <c r="K1176" s="353">
        <v>42207</v>
      </c>
      <c r="L1176" s="364"/>
      <c r="M1176" s="344"/>
      <c r="N1176" s="347"/>
    </row>
    <row r="1177" spans="1:14" ht="54.75" customHeight="1">
      <c r="A1177" s="211"/>
      <c r="B1177" s="522"/>
      <c r="C1177" s="356" t="s">
        <v>3955</v>
      </c>
      <c r="D1177" s="356" t="s">
        <v>3951</v>
      </c>
      <c r="E1177" s="525"/>
      <c r="F1177" s="525"/>
      <c r="G1177" s="32" t="s">
        <v>3956</v>
      </c>
      <c r="H1177" s="343" t="s">
        <v>4310</v>
      </c>
      <c r="I1177" s="344"/>
      <c r="J1177" s="344"/>
      <c r="K1177" s="353"/>
      <c r="L1177" s="364"/>
      <c r="M1177" s="344"/>
      <c r="N1177" s="347"/>
    </row>
    <row r="1178" spans="1:14" ht="54.75" customHeight="1">
      <c r="A1178" s="211"/>
      <c r="B1178" s="522"/>
      <c r="C1178" s="356" t="s">
        <v>3957</v>
      </c>
      <c r="D1178" s="356" t="s">
        <v>3951</v>
      </c>
      <c r="E1178" s="525"/>
      <c r="F1178" s="525"/>
      <c r="G1178" s="32" t="s">
        <v>3958</v>
      </c>
      <c r="H1178" s="343" t="s">
        <v>4310</v>
      </c>
      <c r="I1178" s="344"/>
      <c r="J1178" s="344"/>
      <c r="K1178" s="353"/>
      <c r="L1178" s="364"/>
      <c r="M1178" s="344"/>
      <c r="N1178" s="347"/>
    </row>
    <row r="1179" spans="1:14" ht="12.75">
      <c r="A1179" s="211"/>
      <c r="B1179" s="522"/>
      <c r="C1179" s="356" t="s">
        <v>3959</v>
      </c>
      <c r="D1179" s="356" t="s">
        <v>3951</v>
      </c>
      <c r="E1179" s="525"/>
      <c r="F1179" s="525"/>
      <c r="G1179" s="32" t="s">
        <v>3960</v>
      </c>
      <c r="H1179" s="343" t="s">
        <v>4310</v>
      </c>
      <c r="I1179" s="344"/>
      <c r="J1179" s="344"/>
      <c r="K1179" s="353"/>
      <c r="L1179" s="365"/>
      <c r="M1179" s="344"/>
      <c r="N1179" s="347"/>
    </row>
    <row r="1180" spans="1:14" ht="38.25">
      <c r="A1180" s="211"/>
      <c r="B1180" s="523"/>
      <c r="C1180" s="356" t="s">
        <v>3961</v>
      </c>
      <c r="D1180" s="356" t="s">
        <v>3951</v>
      </c>
      <c r="E1180" s="526"/>
      <c r="F1180" s="526"/>
      <c r="G1180" s="32" t="s">
        <v>3962</v>
      </c>
      <c r="H1180" s="343" t="s">
        <v>4310</v>
      </c>
      <c r="I1180" s="344"/>
      <c r="J1180" s="344"/>
      <c r="K1180" s="353"/>
      <c r="L1180" s="32" t="s">
        <v>3963</v>
      </c>
      <c r="M1180" s="344"/>
      <c r="N1180" s="347"/>
    </row>
    <row r="1181" spans="1:14" ht="38.25">
      <c r="A1181" s="211"/>
      <c r="B1181" s="344">
        <v>82</v>
      </c>
      <c r="C1181" s="356" t="s">
        <v>3964</v>
      </c>
      <c r="D1181" s="356" t="s">
        <v>3965</v>
      </c>
      <c r="E1181" s="32" t="s">
        <v>3966</v>
      </c>
      <c r="F1181" s="32" t="s">
        <v>3967</v>
      </c>
      <c r="G1181" s="32" t="s">
        <v>5254</v>
      </c>
      <c r="H1181" s="343" t="s">
        <v>4310</v>
      </c>
      <c r="I1181" s="344"/>
      <c r="J1181" s="344"/>
      <c r="K1181" s="353">
        <v>42207</v>
      </c>
      <c r="L1181" s="32" t="s">
        <v>3968</v>
      </c>
      <c r="M1181" s="344"/>
      <c r="N1181" s="347"/>
    </row>
    <row r="1182" spans="1:14" ht="38.25">
      <c r="A1182" s="211"/>
      <c r="B1182" s="344">
        <v>83</v>
      </c>
      <c r="C1182" s="356" t="s">
        <v>3969</v>
      </c>
      <c r="D1182" s="356" t="s">
        <v>3904</v>
      </c>
      <c r="E1182" s="32" t="s">
        <v>3970</v>
      </c>
      <c r="F1182" s="32" t="s">
        <v>3971</v>
      </c>
      <c r="G1182" s="32" t="s">
        <v>3972</v>
      </c>
      <c r="H1182" s="343" t="s">
        <v>4310</v>
      </c>
      <c r="I1182" s="344"/>
      <c r="J1182" s="344"/>
      <c r="K1182" s="353">
        <v>42207</v>
      </c>
      <c r="L1182" s="32" t="s">
        <v>3973</v>
      </c>
      <c r="M1182" s="344"/>
      <c r="N1182" s="347"/>
    </row>
    <row r="1183" spans="1:14" ht="39" customHeight="1">
      <c r="A1183" s="211"/>
      <c r="B1183" s="344">
        <v>84</v>
      </c>
      <c r="C1183" s="356" t="s">
        <v>3974</v>
      </c>
      <c r="D1183" s="356" t="s">
        <v>3975</v>
      </c>
      <c r="E1183" s="32" t="s">
        <v>3976</v>
      </c>
      <c r="F1183" s="32" t="s">
        <v>3977</v>
      </c>
      <c r="G1183" s="32" t="s">
        <v>3978</v>
      </c>
      <c r="H1183" s="343" t="s">
        <v>4310</v>
      </c>
      <c r="I1183" s="344"/>
      <c r="J1183" s="344"/>
      <c r="K1183" s="353">
        <v>42207</v>
      </c>
      <c r="L1183" s="366" t="s">
        <v>6013</v>
      </c>
      <c r="M1183" s="344"/>
      <c r="N1183" s="347"/>
    </row>
    <row r="1184" spans="1:14" ht="12.75" customHeight="1">
      <c r="A1184" s="211"/>
      <c r="B1184" s="521">
        <v>85</v>
      </c>
      <c r="C1184" s="356" t="s">
        <v>3980</v>
      </c>
      <c r="D1184" s="356" t="s">
        <v>3981</v>
      </c>
      <c r="E1184" s="524" t="s">
        <v>3982</v>
      </c>
      <c r="F1184" s="524" t="s">
        <v>3983</v>
      </c>
      <c r="G1184" s="32" t="s">
        <v>3984</v>
      </c>
      <c r="H1184" s="343" t="s">
        <v>4310</v>
      </c>
      <c r="I1184" s="344"/>
      <c r="J1184" s="344"/>
      <c r="K1184" s="353">
        <v>42207</v>
      </c>
      <c r="L1184" s="525" t="s">
        <v>3979</v>
      </c>
      <c r="M1184" s="344"/>
      <c r="N1184" s="347"/>
    </row>
    <row r="1185" spans="1:14" ht="12.75">
      <c r="A1185" s="211"/>
      <c r="B1185" s="522"/>
      <c r="C1185" s="356" t="s">
        <v>3985</v>
      </c>
      <c r="D1185" s="356" t="s">
        <v>3981</v>
      </c>
      <c r="E1185" s="525"/>
      <c r="F1185" s="525"/>
      <c r="G1185" s="32" t="s">
        <v>3986</v>
      </c>
      <c r="H1185" s="343" t="s">
        <v>4310</v>
      </c>
      <c r="I1185" s="344"/>
      <c r="J1185" s="344"/>
      <c r="K1185" s="353"/>
      <c r="L1185" s="525"/>
      <c r="M1185" s="344"/>
      <c r="N1185" s="347"/>
    </row>
    <row r="1186" spans="1:14" ht="12.75">
      <c r="A1186" s="211"/>
      <c r="B1186" s="522"/>
      <c r="C1186" s="356" t="s">
        <v>3987</v>
      </c>
      <c r="D1186" s="356" t="s">
        <v>3981</v>
      </c>
      <c r="E1186" s="525"/>
      <c r="F1186" s="525"/>
      <c r="G1186" s="32" t="s">
        <v>3988</v>
      </c>
      <c r="H1186" s="343" t="s">
        <v>4310</v>
      </c>
      <c r="I1186" s="344"/>
      <c r="J1186" s="344"/>
      <c r="K1186" s="353"/>
      <c r="L1186" s="525"/>
      <c r="M1186" s="344"/>
      <c r="N1186" s="347"/>
    </row>
    <row r="1187" spans="1:14" ht="12.75" customHeight="1">
      <c r="A1187" s="528"/>
      <c r="B1187" s="522"/>
      <c r="C1187" s="356" t="s">
        <v>3989</v>
      </c>
      <c r="D1187" s="356" t="s">
        <v>3990</v>
      </c>
      <c r="E1187" s="525"/>
      <c r="F1187" s="525"/>
      <c r="G1187" s="32" t="s">
        <v>3986</v>
      </c>
      <c r="H1187" s="343" t="s">
        <v>4310</v>
      </c>
      <c r="I1187" s="344"/>
      <c r="J1187" s="344"/>
      <c r="K1187" s="353"/>
      <c r="L1187" s="525"/>
      <c r="M1187" s="344"/>
      <c r="N1187" s="347"/>
    </row>
    <row r="1188" spans="1:14" ht="40.5" customHeight="1">
      <c r="A1188" s="528"/>
      <c r="B1188" s="522"/>
      <c r="C1188" s="356" t="s">
        <v>3991</v>
      </c>
      <c r="D1188" s="356" t="s">
        <v>3990</v>
      </c>
      <c r="E1188" s="525"/>
      <c r="F1188" s="525"/>
      <c r="G1188" s="32" t="s">
        <v>3986</v>
      </c>
      <c r="H1188" s="343" t="s">
        <v>4310</v>
      </c>
      <c r="I1188" s="344"/>
      <c r="J1188" s="344"/>
      <c r="K1188" s="353"/>
      <c r="L1188" s="525"/>
      <c r="M1188" s="344"/>
      <c r="N1188" s="347"/>
    </row>
    <row r="1189" spans="1:14" ht="12.75">
      <c r="A1189" s="528"/>
      <c r="B1189" s="522"/>
      <c r="C1189" s="356" t="s">
        <v>3992</v>
      </c>
      <c r="D1189" s="356" t="s">
        <v>3919</v>
      </c>
      <c r="E1189" s="525"/>
      <c r="F1189" s="525"/>
      <c r="G1189" s="32" t="s">
        <v>3993</v>
      </c>
      <c r="H1189" s="343" t="s">
        <v>4310</v>
      </c>
      <c r="I1189" s="344"/>
      <c r="J1189" s="344"/>
      <c r="K1189" s="353"/>
      <c r="L1189" s="525"/>
      <c r="M1189" s="344"/>
      <c r="N1189" s="347"/>
    </row>
    <row r="1190" spans="1:14" ht="12.75" customHeight="1">
      <c r="A1190" s="528"/>
      <c r="B1190" s="522"/>
      <c r="C1190" s="356" t="s">
        <v>3994</v>
      </c>
      <c r="D1190" s="356" t="s">
        <v>3919</v>
      </c>
      <c r="E1190" s="525"/>
      <c r="F1190" s="525"/>
      <c r="G1190" s="32" t="s">
        <v>3993</v>
      </c>
      <c r="H1190" s="343" t="s">
        <v>4310</v>
      </c>
      <c r="I1190" s="344"/>
      <c r="J1190" s="344"/>
      <c r="K1190" s="353"/>
      <c r="L1190" s="525"/>
      <c r="M1190" s="344"/>
      <c r="N1190" s="347"/>
    </row>
    <row r="1191" spans="1:14" ht="24.75" customHeight="1">
      <c r="A1191" s="528"/>
      <c r="B1191" s="522"/>
      <c r="C1191" s="356" t="s">
        <v>3995</v>
      </c>
      <c r="D1191" s="356" t="s">
        <v>3919</v>
      </c>
      <c r="E1191" s="525"/>
      <c r="F1191" s="525"/>
      <c r="G1191" s="32" t="s">
        <v>3986</v>
      </c>
      <c r="H1191" s="343" t="s">
        <v>4310</v>
      </c>
      <c r="I1191" s="344"/>
      <c r="J1191" s="344"/>
      <c r="K1191" s="353"/>
      <c r="L1191" s="526"/>
      <c r="M1191" s="344"/>
      <c r="N1191" s="347"/>
    </row>
    <row r="1192" spans="1:14" ht="54.75" customHeight="1">
      <c r="A1192" s="211"/>
      <c r="B1192" s="523"/>
      <c r="C1192" s="367" t="s">
        <v>3996</v>
      </c>
      <c r="D1192" s="367" t="s">
        <v>3904</v>
      </c>
      <c r="E1192" s="526"/>
      <c r="F1192" s="526"/>
      <c r="G1192" s="32" t="s">
        <v>3984</v>
      </c>
      <c r="H1192" s="340" t="s">
        <v>4310</v>
      </c>
      <c r="I1192" s="340"/>
      <c r="J1192" s="340"/>
      <c r="K1192" s="340"/>
      <c r="L1192" s="524" t="s">
        <v>3997</v>
      </c>
      <c r="M1192" s="344"/>
      <c r="N1192" s="347"/>
    </row>
    <row r="1193" spans="1:14" ht="58.5" customHeight="1">
      <c r="A1193" s="211"/>
      <c r="B1193" s="529">
        <v>86</v>
      </c>
      <c r="C1193" s="356" t="s">
        <v>3998</v>
      </c>
      <c r="D1193" s="356" t="s">
        <v>3975</v>
      </c>
      <c r="E1193" s="524" t="s">
        <v>3999</v>
      </c>
      <c r="F1193" s="368" t="s">
        <v>4000</v>
      </c>
      <c r="G1193" s="32" t="s">
        <v>4001</v>
      </c>
      <c r="H1193" s="427" t="s">
        <v>4310</v>
      </c>
      <c r="I1193" s="351"/>
      <c r="J1193" s="351"/>
      <c r="K1193" s="352">
        <v>42207</v>
      </c>
      <c r="L1193" s="525"/>
      <c r="M1193" s="351"/>
      <c r="N1193" s="347"/>
    </row>
    <row r="1194" spans="1:14" ht="57" customHeight="1">
      <c r="A1194" s="211"/>
      <c r="B1194" s="530"/>
      <c r="C1194" s="356" t="s">
        <v>4002</v>
      </c>
      <c r="D1194" s="356" t="s">
        <v>3975</v>
      </c>
      <c r="E1194" s="525"/>
      <c r="F1194" s="364"/>
      <c r="G1194" s="32" t="s">
        <v>4003</v>
      </c>
      <c r="H1194" s="427" t="s">
        <v>4310</v>
      </c>
      <c r="I1194" s="351"/>
      <c r="J1194" s="351"/>
      <c r="K1194" s="352"/>
      <c r="L1194" s="525"/>
      <c r="M1194" s="351"/>
      <c r="N1194" s="347"/>
    </row>
    <row r="1195" spans="1:14" ht="38.25" customHeight="1">
      <c r="A1195" s="528"/>
      <c r="B1195" s="530"/>
      <c r="C1195" s="356" t="s">
        <v>4004</v>
      </c>
      <c r="D1195" s="356" t="s">
        <v>3975</v>
      </c>
      <c r="E1195" s="525"/>
      <c r="F1195" s="364"/>
      <c r="G1195" s="32" t="s">
        <v>4005</v>
      </c>
      <c r="H1195" s="427" t="s">
        <v>4310</v>
      </c>
      <c r="I1195" s="351"/>
      <c r="J1195" s="351"/>
      <c r="K1195" s="352"/>
      <c r="L1195" s="525"/>
      <c r="M1195" s="351"/>
      <c r="N1195" s="347"/>
    </row>
    <row r="1196" spans="1:14" ht="12.75">
      <c r="A1196" s="528"/>
      <c r="B1196" s="530"/>
      <c r="C1196" s="356" t="s">
        <v>4006</v>
      </c>
      <c r="D1196" s="356" t="s">
        <v>3904</v>
      </c>
      <c r="E1196" s="525"/>
      <c r="F1196" s="364"/>
      <c r="G1196" s="32" t="s">
        <v>4007</v>
      </c>
      <c r="H1196" s="427" t="s">
        <v>4310</v>
      </c>
      <c r="I1196" s="351"/>
      <c r="J1196" s="351"/>
      <c r="K1196" s="352"/>
      <c r="L1196" s="525"/>
      <c r="M1196" s="351"/>
      <c r="N1196" s="347"/>
    </row>
    <row r="1197" spans="1:14" ht="12.75">
      <c r="A1197" s="528"/>
      <c r="B1197" s="530"/>
      <c r="C1197" s="356" t="s">
        <v>4008</v>
      </c>
      <c r="D1197" s="356" t="s">
        <v>3904</v>
      </c>
      <c r="E1197" s="525"/>
      <c r="F1197" s="364"/>
      <c r="G1197" s="32" t="s">
        <v>4009</v>
      </c>
      <c r="H1197" s="427" t="s">
        <v>4310</v>
      </c>
      <c r="I1197" s="351"/>
      <c r="J1197" s="351"/>
      <c r="K1197" s="352"/>
      <c r="L1197" s="526"/>
      <c r="M1197" s="351"/>
      <c r="N1197" s="347"/>
    </row>
    <row r="1198" spans="1:14" ht="12.75" customHeight="1">
      <c r="A1198" s="528"/>
      <c r="B1198" s="531"/>
      <c r="C1198" s="356" t="s">
        <v>4010</v>
      </c>
      <c r="D1198" s="356" t="s">
        <v>3951</v>
      </c>
      <c r="E1198" s="526"/>
      <c r="F1198" s="365"/>
      <c r="G1198" s="32" t="s">
        <v>4011</v>
      </c>
      <c r="H1198" s="427" t="s">
        <v>4310</v>
      </c>
      <c r="I1198" s="351"/>
      <c r="J1198" s="351"/>
      <c r="K1198" s="352"/>
      <c r="L1198" s="32"/>
      <c r="M1198" s="351"/>
      <c r="N1198" s="347"/>
    </row>
    <row r="1199" spans="1:14" ht="33" customHeight="1">
      <c r="A1199" s="528"/>
      <c r="B1199" s="351">
        <v>87</v>
      </c>
      <c r="C1199" s="356" t="s">
        <v>4012</v>
      </c>
      <c r="D1199" s="356" t="s">
        <v>4013</v>
      </c>
      <c r="E1199" s="32" t="s">
        <v>4014</v>
      </c>
      <c r="F1199" s="32" t="s">
        <v>4015</v>
      </c>
      <c r="G1199" s="32" t="s">
        <v>4016</v>
      </c>
      <c r="H1199" s="427" t="s">
        <v>4310</v>
      </c>
      <c r="I1199" s="351"/>
      <c r="J1199" s="351"/>
      <c r="K1199" s="352">
        <v>42207</v>
      </c>
      <c r="L1199" s="32" t="s">
        <v>4017</v>
      </c>
      <c r="M1199" s="351"/>
      <c r="N1199" s="347"/>
    </row>
    <row r="1200" spans="1:14" ht="40.5" customHeight="1">
      <c r="A1200" s="528"/>
      <c r="B1200" s="340">
        <v>88</v>
      </c>
      <c r="C1200" s="356" t="s">
        <v>4018</v>
      </c>
      <c r="D1200" s="356" t="s">
        <v>4019</v>
      </c>
      <c r="E1200" s="369" t="s">
        <v>4020</v>
      </c>
      <c r="F1200" s="32" t="s">
        <v>4021</v>
      </c>
      <c r="G1200" s="32" t="s">
        <v>5255</v>
      </c>
      <c r="H1200" s="340" t="s">
        <v>4310</v>
      </c>
      <c r="I1200" s="340"/>
      <c r="J1200" s="340"/>
      <c r="K1200" s="352">
        <v>1137940</v>
      </c>
      <c r="L1200" s="360" t="s">
        <v>4022</v>
      </c>
      <c r="M1200" s="340"/>
      <c r="N1200" s="347"/>
    </row>
    <row r="1201" spans="1:14" ht="38.25">
      <c r="A1201" s="528"/>
      <c r="B1201" s="340">
        <v>89</v>
      </c>
      <c r="C1201" s="356" t="s">
        <v>4018</v>
      </c>
      <c r="D1201" s="356" t="s">
        <v>4023</v>
      </c>
      <c r="E1201" s="32" t="s">
        <v>4024</v>
      </c>
      <c r="F1201" s="43" t="s">
        <v>4025</v>
      </c>
      <c r="G1201" s="370" t="s">
        <v>4026</v>
      </c>
      <c r="H1201" s="340" t="s">
        <v>4310</v>
      </c>
      <c r="I1201" s="340"/>
      <c r="J1201" s="340"/>
      <c r="K1201" s="353">
        <v>42213</v>
      </c>
      <c r="L1201" s="343" t="s">
        <v>4027</v>
      </c>
      <c r="M1201" s="340"/>
      <c r="N1201" s="347"/>
    </row>
    <row r="1202" spans="1:14" ht="38.25">
      <c r="A1202" s="528"/>
      <c r="B1202" s="344">
        <v>90</v>
      </c>
      <c r="C1202" s="356" t="s">
        <v>4028</v>
      </c>
      <c r="D1202" s="356" t="s">
        <v>4023</v>
      </c>
      <c r="E1202" s="32" t="s">
        <v>4029</v>
      </c>
      <c r="F1202" s="43" t="s">
        <v>4030</v>
      </c>
      <c r="G1202" s="370" t="s">
        <v>4031</v>
      </c>
      <c r="H1202" s="43" t="s">
        <v>4310</v>
      </c>
      <c r="I1202" s="43"/>
      <c r="J1202" s="43"/>
      <c r="K1202" s="371">
        <v>42213</v>
      </c>
      <c r="L1202" s="343" t="s">
        <v>4032</v>
      </c>
      <c r="M1202" s="43"/>
      <c r="N1202" s="347"/>
    </row>
    <row r="1203" spans="1:14" ht="40.5" customHeight="1">
      <c r="A1203" s="528"/>
      <c r="B1203" s="344">
        <v>91</v>
      </c>
      <c r="C1203" s="356" t="s">
        <v>4033</v>
      </c>
      <c r="D1203" s="356" t="s">
        <v>4023</v>
      </c>
      <c r="E1203" s="32" t="s">
        <v>4034</v>
      </c>
      <c r="F1203" s="43" t="s">
        <v>4035</v>
      </c>
      <c r="G1203" s="370" t="s">
        <v>4036</v>
      </c>
      <c r="H1203" s="43" t="s">
        <v>4310</v>
      </c>
      <c r="I1203" s="43"/>
      <c r="J1203" s="43"/>
      <c r="K1203" s="371">
        <v>42213</v>
      </c>
      <c r="L1203" s="343" t="s">
        <v>4037</v>
      </c>
      <c r="M1203" s="43"/>
      <c r="N1203" s="347"/>
    </row>
    <row r="1204" spans="1:14" ht="34.5" customHeight="1">
      <c r="A1204" s="528"/>
      <c r="B1204" s="344">
        <v>92</v>
      </c>
      <c r="C1204" s="356" t="s">
        <v>2629</v>
      </c>
      <c r="D1204" s="356" t="s">
        <v>4023</v>
      </c>
      <c r="E1204" s="32" t="s">
        <v>4038</v>
      </c>
      <c r="F1204" s="43" t="s">
        <v>4039</v>
      </c>
      <c r="G1204" s="370" t="s">
        <v>5256</v>
      </c>
      <c r="H1204" s="43" t="s">
        <v>4310</v>
      </c>
      <c r="I1204" s="43"/>
      <c r="J1204" s="43"/>
      <c r="K1204" s="371">
        <v>42213</v>
      </c>
      <c r="L1204" s="343" t="s">
        <v>4040</v>
      </c>
      <c r="M1204" s="43"/>
      <c r="N1204" s="347"/>
    </row>
    <row r="1205" spans="1:14" ht="38.25">
      <c r="A1205" s="528"/>
      <c r="B1205" s="344">
        <v>93</v>
      </c>
      <c r="C1205" s="356" t="s">
        <v>4041</v>
      </c>
      <c r="D1205" s="356" t="s">
        <v>4023</v>
      </c>
      <c r="E1205" s="32" t="s">
        <v>4042</v>
      </c>
      <c r="F1205" s="43" t="s">
        <v>4043</v>
      </c>
      <c r="G1205" s="370" t="s">
        <v>4997</v>
      </c>
      <c r="H1205" s="43" t="s">
        <v>4310</v>
      </c>
      <c r="I1205" s="43"/>
      <c r="J1205" s="43"/>
      <c r="K1205" s="371">
        <v>42213</v>
      </c>
      <c r="L1205" s="343" t="s">
        <v>4044</v>
      </c>
      <c r="M1205" s="43"/>
      <c r="N1205" s="347"/>
    </row>
    <row r="1206" spans="1:14" ht="34.5" customHeight="1">
      <c r="A1206" s="528"/>
      <c r="B1206" s="344">
        <v>94</v>
      </c>
      <c r="C1206" s="356" t="s">
        <v>4045</v>
      </c>
      <c r="D1206" s="356" t="s">
        <v>4023</v>
      </c>
      <c r="E1206" s="32" t="s">
        <v>4046</v>
      </c>
      <c r="F1206" s="43" t="s">
        <v>4047</v>
      </c>
      <c r="G1206" s="370" t="s">
        <v>4048</v>
      </c>
      <c r="H1206" s="43" t="s">
        <v>4310</v>
      </c>
      <c r="I1206" s="43"/>
      <c r="J1206" s="43"/>
      <c r="K1206" s="371">
        <v>42213</v>
      </c>
      <c r="L1206" s="343" t="s">
        <v>4049</v>
      </c>
      <c r="M1206" s="43"/>
      <c r="N1206" s="347"/>
    </row>
    <row r="1207" spans="1:14" ht="21.75" customHeight="1">
      <c r="A1207" s="528"/>
      <c r="B1207" s="344">
        <v>95</v>
      </c>
      <c r="C1207" s="356" t="s">
        <v>4050</v>
      </c>
      <c r="D1207" s="356" t="s">
        <v>4023</v>
      </c>
      <c r="E1207" s="32" t="s">
        <v>4051</v>
      </c>
      <c r="F1207" s="43" t="s">
        <v>4052</v>
      </c>
      <c r="G1207" s="370" t="s">
        <v>4048</v>
      </c>
      <c r="H1207" s="43" t="s">
        <v>4310</v>
      </c>
      <c r="I1207" s="43"/>
      <c r="J1207" s="43"/>
      <c r="K1207" s="371">
        <v>42213</v>
      </c>
      <c r="L1207" s="343" t="s">
        <v>4053</v>
      </c>
      <c r="M1207" s="43"/>
      <c r="N1207" s="347"/>
    </row>
    <row r="1208" spans="1:14" ht="38.25">
      <c r="A1208" s="528"/>
      <c r="B1208" s="344">
        <v>96</v>
      </c>
      <c r="C1208" s="356" t="s">
        <v>4054</v>
      </c>
      <c r="D1208" s="356" t="s">
        <v>4023</v>
      </c>
      <c r="E1208" s="32" t="s">
        <v>4055</v>
      </c>
      <c r="F1208" s="43" t="s">
        <v>4056</v>
      </c>
      <c r="G1208" s="370" t="s">
        <v>5256</v>
      </c>
      <c r="H1208" s="43" t="s">
        <v>4310</v>
      </c>
      <c r="I1208" s="43"/>
      <c r="J1208" s="43"/>
      <c r="K1208" s="371">
        <v>42213</v>
      </c>
      <c r="L1208" s="343" t="s">
        <v>4057</v>
      </c>
      <c r="M1208" s="43"/>
      <c r="N1208" s="347"/>
    </row>
    <row r="1209" spans="1:14" ht="38.25">
      <c r="A1209" s="528"/>
      <c r="B1209" s="344">
        <v>97</v>
      </c>
      <c r="C1209" s="356" t="s">
        <v>4058</v>
      </c>
      <c r="D1209" s="356" t="s">
        <v>4023</v>
      </c>
      <c r="E1209" s="32" t="s">
        <v>4059</v>
      </c>
      <c r="F1209" s="43" t="s">
        <v>4060</v>
      </c>
      <c r="G1209" s="370" t="s">
        <v>4061</v>
      </c>
      <c r="H1209" s="43" t="s">
        <v>4310</v>
      </c>
      <c r="I1209" s="43"/>
      <c r="J1209" s="43"/>
      <c r="K1209" s="371">
        <v>42213</v>
      </c>
      <c r="L1209" s="343" t="s">
        <v>4062</v>
      </c>
      <c r="M1209" s="43"/>
      <c r="N1209" s="347"/>
    </row>
    <row r="1210" spans="1:14" ht="55.5" customHeight="1">
      <c r="A1210" s="211"/>
      <c r="B1210" s="344">
        <v>98</v>
      </c>
      <c r="C1210" s="356" t="s">
        <v>4058</v>
      </c>
      <c r="D1210" s="356" t="s">
        <v>4023</v>
      </c>
      <c r="E1210" s="32" t="s">
        <v>4063</v>
      </c>
      <c r="F1210" s="43" t="s">
        <v>4064</v>
      </c>
      <c r="G1210" s="370" t="s">
        <v>4065</v>
      </c>
      <c r="H1210" s="43" t="s">
        <v>4310</v>
      </c>
      <c r="I1210" s="43"/>
      <c r="J1210" s="43"/>
      <c r="K1210" s="371">
        <v>42213</v>
      </c>
      <c r="L1210" s="343" t="s">
        <v>4066</v>
      </c>
      <c r="M1210" s="43"/>
      <c r="N1210" s="347"/>
    </row>
    <row r="1211" spans="1:14" ht="38.25">
      <c r="A1211" s="198"/>
      <c r="B1211" s="344">
        <v>99</v>
      </c>
      <c r="C1211" s="356" t="s">
        <v>4067</v>
      </c>
      <c r="D1211" s="356" t="s">
        <v>4023</v>
      </c>
      <c r="E1211" s="32" t="s">
        <v>4068</v>
      </c>
      <c r="F1211" s="43" t="s">
        <v>4069</v>
      </c>
      <c r="G1211" s="370" t="s">
        <v>5257</v>
      </c>
      <c r="H1211" s="43" t="s">
        <v>4310</v>
      </c>
      <c r="I1211" s="43"/>
      <c r="J1211" s="43"/>
      <c r="K1211" s="371">
        <v>42213</v>
      </c>
      <c r="L1211" s="343" t="s">
        <v>4070</v>
      </c>
      <c r="M1211" s="43"/>
      <c r="N1211" s="347"/>
    </row>
    <row r="1212" spans="1:14" ht="38.25">
      <c r="A1212" s="198"/>
      <c r="B1212" s="344">
        <v>100</v>
      </c>
      <c r="C1212" s="356" t="s">
        <v>4072</v>
      </c>
      <c r="D1212" s="356" t="s">
        <v>4071</v>
      </c>
      <c r="E1212" s="32" t="s">
        <v>4073</v>
      </c>
      <c r="F1212" s="43" t="s">
        <v>4074</v>
      </c>
      <c r="G1212" s="370" t="s">
        <v>5258</v>
      </c>
      <c r="H1212" s="43" t="s">
        <v>4310</v>
      </c>
      <c r="I1212" s="43"/>
      <c r="J1212" s="43"/>
      <c r="K1212" s="371">
        <v>42210</v>
      </c>
      <c r="L1212" s="343" t="s">
        <v>4075</v>
      </c>
      <c r="M1212" s="43"/>
      <c r="N1212" s="347"/>
    </row>
    <row r="1213" spans="1:14" ht="38.25">
      <c r="A1213" s="372"/>
      <c r="B1213" s="344">
        <v>101</v>
      </c>
      <c r="C1213" s="356" t="s">
        <v>4076</v>
      </c>
      <c r="D1213" s="356" t="s">
        <v>4071</v>
      </c>
      <c r="E1213" s="32" t="s">
        <v>4077</v>
      </c>
      <c r="F1213" s="43" t="s">
        <v>4078</v>
      </c>
      <c r="G1213" s="370" t="s">
        <v>4079</v>
      </c>
      <c r="H1213" s="43" t="s">
        <v>4310</v>
      </c>
      <c r="I1213" s="43"/>
      <c r="J1213" s="43"/>
      <c r="K1213" s="371">
        <v>42209</v>
      </c>
      <c r="L1213" s="343" t="s">
        <v>4080</v>
      </c>
      <c r="M1213" s="43"/>
      <c r="N1213" s="347"/>
    </row>
    <row r="1214" spans="1:14" ht="38.25">
      <c r="A1214" s="372"/>
      <c r="B1214" s="344">
        <v>102</v>
      </c>
      <c r="C1214" s="356" t="s">
        <v>4081</v>
      </c>
      <c r="D1214" s="356" t="s">
        <v>4071</v>
      </c>
      <c r="E1214" s="32" t="s">
        <v>4082</v>
      </c>
      <c r="F1214" s="43" t="s">
        <v>4083</v>
      </c>
      <c r="G1214" s="370" t="s">
        <v>4084</v>
      </c>
      <c r="H1214" s="43" t="s">
        <v>4310</v>
      </c>
      <c r="I1214" s="43"/>
      <c r="J1214" s="43"/>
      <c r="K1214" s="371">
        <v>42209</v>
      </c>
      <c r="L1214" s="343" t="s">
        <v>4085</v>
      </c>
      <c r="M1214" s="43"/>
      <c r="N1214" s="347"/>
    </row>
    <row r="1215" spans="1:14" ht="38.25">
      <c r="A1215" s="372"/>
      <c r="B1215" s="344">
        <v>103</v>
      </c>
      <c r="C1215" s="356" t="s">
        <v>4086</v>
      </c>
      <c r="D1215" s="356" t="s">
        <v>4087</v>
      </c>
      <c r="E1215" s="32" t="s">
        <v>4088</v>
      </c>
      <c r="F1215" s="43" t="s">
        <v>4089</v>
      </c>
      <c r="G1215" s="370" t="s">
        <v>4090</v>
      </c>
      <c r="H1215" s="43" t="s">
        <v>4310</v>
      </c>
      <c r="I1215" s="43"/>
      <c r="J1215" s="43"/>
      <c r="K1215" s="371">
        <v>42210</v>
      </c>
      <c r="L1215" s="343" t="s">
        <v>4091</v>
      </c>
      <c r="M1215" s="43"/>
      <c r="N1215" s="347"/>
    </row>
    <row r="1216" spans="1:14" ht="38.25">
      <c r="A1216" s="372"/>
      <c r="B1216" s="344">
        <v>104</v>
      </c>
      <c r="C1216" s="356" t="s">
        <v>4093</v>
      </c>
      <c r="D1216" s="356" t="s">
        <v>4092</v>
      </c>
      <c r="E1216" s="32" t="s">
        <v>4094</v>
      </c>
      <c r="F1216" s="43" t="s">
        <v>4095</v>
      </c>
      <c r="G1216" s="370" t="s">
        <v>5259</v>
      </c>
      <c r="H1216" s="43" t="s">
        <v>4310</v>
      </c>
      <c r="I1216" s="43"/>
      <c r="J1216" s="43"/>
      <c r="K1216" s="371">
        <v>42277</v>
      </c>
      <c r="L1216" s="343" t="s">
        <v>4096</v>
      </c>
      <c r="M1216" s="43"/>
      <c r="N1216" s="347"/>
    </row>
    <row r="1217" spans="1:14" ht="38.25">
      <c r="A1217" s="372"/>
      <c r="B1217" s="344">
        <v>105</v>
      </c>
      <c r="C1217" s="356" t="s">
        <v>4097</v>
      </c>
      <c r="D1217" s="356" t="s">
        <v>4092</v>
      </c>
      <c r="E1217" s="32" t="s">
        <v>4098</v>
      </c>
      <c r="F1217" s="43" t="s">
        <v>4099</v>
      </c>
      <c r="G1217" s="370" t="s">
        <v>4100</v>
      </c>
      <c r="H1217" s="43" t="s">
        <v>4310</v>
      </c>
      <c r="I1217" s="43"/>
      <c r="J1217" s="43"/>
      <c r="K1217" s="371">
        <v>42277</v>
      </c>
      <c r="L1217" s="343" t="s">
        <v>4101</v>
      </c>
      <c r="M1217" s="43"/>
      <c r="N1217" s="347"/>
    </row>
    <row r="1218" spans="1:14" ht="38.25">
      <c r="A1218" s="372"/>
      <c r="B1218" s="344">
        <v>106</v>
      </c>
      <c r="C1218" s="356" t="s">
        <v>4102</v>
      </c>
      <c r="D1218" s="356" t="s">
        <v>4023</v>
      </c>
      <c r="E1218" s="32" t="s">
        <v>4103</v>
      </c>
      <c r="F1218" s="43" t="s">
        <v>4104</v>
      </c>
      <c r="G1218" s="370" t="s">
        <v>4105</v>
      </c>
      <c r="H1218" s="43" t="s">
        <v>4310</v>
      </c>
      <c r="I1218" s="43"/>
      <c r="J1218" s="43"/>
      <c r="K1218" s="43" t="s">
        <v>4106</v>
      </c>
      <c r="L1218" s="343" t="s">
        <v>4107</v>
      </c>
      <c r="M1218" s="43"/>
      <c r="N1218" s="347"/>
    </row>
    <row r="1219" spans="1:14" ht="38.25">
      <c r="A1219" s="372"/>
      <c r="B1219" s="344">
        <v>107</v>
      </c>
      <c r="C1219" s="356" t="s">
        <v>4108</v>
      </c>
      <c r="D1219" s="356" t="s">
        <v>4092</v>
      </c>
      <c r="E1219" s="32" t="s">
        <v>4109</v>
      </c>
      <c r="F1219" s="43" t="s">
        <v>4110</v>
      </c>
      <c r="G1219" s="370" t="s">
        <v>4111</v>
      </c>
      <c r="H1219" s="43" t="s">
        <v>4310</v>
      </c>
      <c r="I1219" s="43"/>
      <c r="J1219" s="43"/>
      <c r="K1219" s="371">
        <v>42277</v>
      </c>
      <c r="L1219" s="343" t="s">
        <v>4112</v>
      </c>
      <c r="M1219" s="43"/>
      <c r="N1219" s="347"/>
    </row>
    <row r="1220" spans="1:14" ht="38.25">
      <c r="A1220" s="372"/>
      <c r="B1220" s="344">
        <v>108</v>
      </c>
      <c r="C1220" s="356" t="s">
        <v>4113</v>
      </c>
      <c r="D1220" s="356" t="s">
        <v>4023</v>
      </c>
      <c r="E1220" s="32" t="s">
        <v>4114</v>
      </c>
      <c r="F1220" s="43" t="s">
        <v>4115</v>
      </c>
      <c r="G1220" s="370" t="s">
        <v>4048</v>
      </c>
      <c r="H1220" s="43" t="s">
        <v>4310</v>
      </c>
      <c r="I1220" s="43"/>
      <c r="J1220" s="43"/>
      <c r="K1220" s="371">
        <v>42213</v>
      </c>
      <c r="L1220" s="343" t="s">
        <v>4116</v>
      </c>
      <c r="M1220" s="43"/>
      <c r="N1220" s="347"/>
    </row>
    <row r="1221" spans="1:14" ht="38.25">
      <c r="A1221" s="372"/>
      <c r="B1221" s="344">
        <v>109</v>
      </c>
      <c r="C1221" s="356" t="s">
        <v>4117</v>
      </c>
      <c r="D1221" s="356" t="s">
        <v>4023</v>
      </c>
      <c r="E1221" s="32" t="s">
        <v>4118</v>
      </c>
      <c r="F1221" s="43" t="s">
        <v>4119</v>
      </c>
      <c r="G1221" s="370" t="s">
        <v>5256</v>
      </c>
      <c r="H1221" s="43" t="s">
        <v>4310</v>
      </c>
      <c r="I1221" s="43"/>
      <c r="J1221" s="43"/>
      <c r="K1221" s="371">
        <v>42213</v>
      </c>
      <c r="L1221" s="343" t="s">
        <v>4120</v>
      </c>
      <c r="M1221" s="43"/>
      <c r="N1221" s="347"/>
    </row>
    <row r="1222" spans="1:14" ht="38.25">
      <c r="A1222" s="372"/>
      <c r="B1222" s="344">
        <v>110</v>
      </c>
      <c r="C1222" s="356" t="s">
        <v>4121</v>
      </c>
      <c r="D1222" s="356" t="s">
        <v>4023</v>
      </c>
      <c r="E1222" s="32" t="s">
        <v>4122</v>
      </c>
      <c r="F1222" s="43" t="s">
        <v>4123</v>
      </c>
      <c r="G1222" s="370">
        <v>45000</v>
      </c>
      <c r="H1222" s="43" t="s">
        <v>4310</v>
      </c>
      <c r="I1222" s="43"/>
      <c r="J1222" s="43"/>
      <c r="K1222" s="371">
        <v>42213</v>
      </c>
      <c r="L1222" s="343" t="s">
        <v>4124</v>
      </c>
      <c r="M1222" s="43"/>
      <c r="N1222" s="347"/>
    </row>
    <row r="1223" spans="1:14" ht="38.25">
      <c r="A1223" s="372"/>
      <c r="B1223" s="344">
        <v>111</v>
      </c>
      <c r="C1223" s="356" t="s">
        <v>4125</v>
      </c>
      <c r="D1223" s="356" t="s">
        <v>4023</v>
      </c>
      <c r="E1223" s="32" t="s">
        <v>4126</v>
      </c>
      <c r="F1223" s="43" t="s">
        <v>4127</v>
      </c>
      <c r="G1223" s="43" t="s">
        <v>5260</v>
      </c>
      <c r="H1223" s="43" t="s">
        <v>4310</v>
      </c>
      <c r="I1223" s="43"/>
      <c r="J1223" s="43"/>
      <c r="K1223" s="371">
        <v>42213</v>
      </c>
      <c r="L1223" s="343" t="s">
        <v>4128</v>
      </c>
      <c r="M1223" s="43"/>
      <c r="N1223" s="347"/>
    </row>
    <row r="1224" spans="1:14" ht="38.25">
      <c r="A1224" s="372"/>
      <c r="B1224" s="344">
        <v>112</v>
      </c>
      <c r="C1224" s="367" t="s">
        <v>4129</v>
      </c>
      <c r="D1224" s="367" t="s">
        <v>4130</v>
      </c>
      <c r="E1224" s="32" t="s">
        <v>4131</v>
      </c>
      <c r="F1224" s="43" t="s">
        <v>4132</v>
      </c>
      <c r="G1224" s="370" t="s">
        <v>4133</v>
      </c>
      <c r="H1224" s="43" t="s">
        <v>4310</v>
      </c>
      <c r="I1224" s="43"/>
      <c r="J1224" s="43"/>
      <c r="K1224" s="371">
        <v>42277</v>
      </c>
      <c r="L1224" s="343" t="s">
        <v>4134</v>
      </c>
      <c r="M1224" s="43"/>
      <c r="N1224" s="347"/>
    </row>
    <row r="1225" spans="1:14" ht="38.25">
      <c r="A1225" s="372"/>
      <c r="B1225" s="344">
        <v>113</v>
      </c>
      <c r="C1225" s="367" t="s">
        <v>5261</v>
      </c>
      <c r="D1225" s="367" t="s">
        <v>3436</v>
      </c>
      <c r="E1225" s="32" t="s">
        <v>5262</v>
      </c>
      <c r="F1225" s="43" t="s">
        <v>5263</v>
      </c>
      <c r="G1225" s="43" t="s">
        <v>5264</v>
      </c>
      <c r="H1225" s="43" t="s">
        <v>4310</v>
      </c>
      <c r="I1225" s="373"/>
      <c r="J1225" s="373"/>
      <c r="K1225" s="374">
        <v>42277</v>
      </c>
      <c r="L1225" s="343" t="s">
        <v>5265</v>
      </c>
      <c r="M1225" s="373"/>
      <c r="N1225" s="347"/>
    </row>
    <row r="1226" spans="1:14" ht="38.25">
      <c r="A1226" s="372"/>
      <c r="B1226" s="344">
        <v>114</v>
      </c>
      <c r="C1226" s="367" t="s">
        <v>4135</v>
      </c>
      <c r="D1226" s="367" t="s">
        <v>4023</v>
      </c>
      <c r="E1226" s="32" t="s">
        <v>4136</v>
      </c>
      <c r="F1226" s="43" t="s">
        <v>4137</v>
      </c>
      <c r="G1226" s="43" t="s">
        <v>4138</v>
      </c>
      <c r="H1226" s="43" t="s">
        <v>4310</v>
      </c>
      <c r="I1226" s="43"/>
      <c r="J1226" s="43"/>
      <c r="K1226" s="371">
        <v>42213</v>
      </c>
      <c r="L1226" s="343" t="s">
        <v>4139</v>
      </c>
      <c r="M1226" s="43"/>
      <c r="N1226" s="347"/>
    </row>
    <row r="1227" spans="1:14" ht="38.25">
      <c r="A1227" s="372"/>
      <c r="B1227" s="344">
        <v>115</v>
      </c>
      <c r="C1227" s="367" t="s">
        <v>4140</v>
      </c>
      <c r="D1227" s="367" t="s">
        <v>4023</v>
      </c>
      <c r="E1227" s="32" t="s">
        <v>4136</v>
      </c>
      <c r="F1227" s="43" t="s">
        <v>4141</v>
      </c>
      <c r="G1227" s="43" t="s">
        <v>4142</v>
      </c>
      <c r="H1227" s="43" t="s">
        <v>4310</v>
      </c>
      <c r="I1227" s="43"/>
      <c r="J1227" s="43"/>
      <c r="K1227" s="371">
        <v>42213</v>
      </c>
      <c r="L1227" s="343" t="s">
        <v>4143</v>
      </c>
      <c r="M1227" s="43"/>
      <c r="N1227" s="347"/>
    </row>
    <row r="1228" spans="1:14" ht="38.25">
      <c r="A1228" s="372"/>
      <c r="B1228" s="344">
        <v>116</v>
      </c>
      <c r="C1228" s="367" t="s">
        <v>4144</v>
      </c>
      <c r="D1228" s="367" t="s">
        <v>4023</v>
      </c>
      <c r="E1228" s="32" t="s">
        <v>4145</v>
      </c>
      <c r="F1228" s="43" t="s">
        <v>5266</v>
      </c>
      <c r="G1228" s="370">
        <v>7000</v>
      </c>
      <c r="H1228" s="43" t="s">
        <v>4310</v>
      </c>
      <c r="I1228" s="43"/>
      <c r="J1228" s="43"/>
      <c r="K1228" s="371">
        <v>42213</v>
      </c>
      <c r="L1228" s="343" t="s">
        <v>4146</v>
      </c>
      <c r="M1228" s="43"/>
      <c r="N1228" s="347"/>
    </row>
    <row r="1229" spans="1:14" ht="25.5">
      <c r="A1229" s="372"/>
      <c r="B1229" s="344">
        <v>117</v>
      </c>
      <c r="C1229" s="367" t="s">
        <v>518</v>
      </c>
      <c r="D1229" s="367" t="s">
        <v>4147</v>
      </c>
      <c r="E1229" s="32" t="s">
        <v>4148</v>
      </c>
      <c r="F1229" s="32" t="s">
        <v>6104</v>
      </c>
      <c r="G1229" s="43">
        <v>525</v>
      </c>
      <c r="H1229" s="43" t="s">
        <v>4310</v>
      </c>
      <c r="I1229" s="43"/>
      <c r="J1229" s="43"/>
      <c r="K1229" s="371">
        <v>42122</v>
      </c>
      <c r="L1229" s="343" t="s">
        <v>4149</v>
      </c>
      <c r="M1229" s="43"/>
      <c r="N1229" s="347"/>
    </row>
    <row r="1230" spans="1:14" ht="38.25">
      <c r="A1230" s="372"/>
      <c r="B1230" s="375">
        <v>118</v>
      </c>
      <c r="C1230" s="376" t="s">
        <v>4150</v>
      </c>
      <c r="D1230" s="376" t="s">
        <v>4151</v>
      </c>
      <c r="E1230" s="377" t="s">
        <v>4152</v>
      </c>
      <c r="F1230" s="378" t="s">
        <v>6012</v>
      </c>
      <c r="G1230" s="377" t="s">
        <v>4153</v>
      </c>
      <c r="H1230" s="379" t="s">
        <v>4310</v>
      </c>
      <c r="I1230" s="379"/>
      <c r="J1230" s="379"/>
      <c r="K1230" s="380">
        <v>42209</v>
      </c>
      <c r="L1230" s="377" t="s">
        <v>4154</v>
      </c>
      <c r="M1230" s="379"/>
      <c r="N1230" s="347"/>
    </row>
    <row r="1231" spans="1:115" s="31" customFormat="1" ht="38.25">
      <c r="A1231" s="354"/>
      <c r="B1231" s="375">
        <v>119</v>
      </c>
      <c r="C1231" s="356" t="s">
        <v>4155</v>
      </c>
      <c r="D1231" s="356" t="s">
        <v>4156</v>
      </c>
      <c r="E1231" s="381" t="s">
        <v>4157</v>
      </c>
      <c r="F1231" s="381" t="s">
        <v>5267</v>
      </c>
      <c r="G1231" s="32" t="s">
        <v>4998</v>
      </c>
      <c r="H1231" s="43" t="s">
        <v>4310</v>
      </c>
      <c r="I1231" s="43"/>
      <c r="J1231" s="43"/>
      <c r="K1231" s="371">
        <v>42536</v>
      </c>
      <c r="L1231" s="381" t="s">
        <v>4999</v>
      </c>
      <c r="M1231" s="43"/>
      <c r="N1231" s="347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30"/>
      <c r="BQ1231" s="30"/>
      <c r="BR1231" s="30"/>
      <c r="BS1231" s="30"/>
      <c r="BT1231" s="30"/>
      <c r="BU1231" s="30"/>
      <c r="BV1231" s="30"/>
      <c r="BW1231" s="30"/>
      <c r="BX1231" s="30"/>
      <c r="BY1231" s="30"/>
      <c r="BZ1231" s="30"/>
      <c r="CA1231" s="30"/>
      <c r="CB1231" s="30"/>
      <c r="CC1231" s="30"/>
      <c r="CD1231" s="30"/>
      <c r="CE1231" s="30"/>
      <c r="CF1231" s="30"/>
      <c r="CG1231" s="30"/>
      <c r="CH1231" s="30"/>
      <c r="CI1231" s="30"/>
      <c r="CJ1231" s="30"/>
      <c r="CK1231" s="30"/>
      <c r="CL1231" s="30"/>
      <c r="CM1231" s="30"/>
      <c r="CN1231" s="30"/>
      <c r="CO1231" s="30"/>
      <c r="CP1231" s="30"/>
      <c r="CQ1231" s="30"/>
      <c r="CR1231" s="30"/>
      <c r="CS1231" s="30"/>
      <c r="CT1231" s="30"/>
      <c r="CU1231" s="30"/>
      <c r="CV1231" s="30"/>
      <c r="CW1231" s="30"/>
      <c r="CX1231" s="30"/>
      <c r="CY1231" s="30"/>
      <c r="CZ1231" s="30"/>
      <c r="DA1231" s="30"/>
      <c r="DB1231" s="30"/>
      <c r="DC1231" s="30"/>
      <c r="DD1231" s="30"/>
      <c r="DE1231" s="30"/>
      <c r="DF1231" s="30"/>
      <c r="DG1231" s="30"/>
      <c r="DH1231" s="30"/>
      <c r="DI1231" s="30"/>
      <c r="DJ1231" s="30"/>
      <c r="DK1231" s="30"/>
    </row>
    <row r="1232" spans="1:115" s="31" customFormat="1" ht="38.25">
      <c r="A1232" s="354"/>
      <c r="B1232" s="382"/>
      <c r="C1232" s="356" t="s">
        <v>4158</v>
      </c>
      <c r="D1232" s="356" t="s">
        <v>4156</v>
      </c>
      <c r="E1232" s="381" t="s">
        <v>4157</v>
      </c>
      <c r="F1232" s="381" t="s">
        <v>5267</v>
      </c>
      <c r="G1232" s="32" t="s">
        <v>5000</v>
      </c>
      <c r="H1232" s="43" t="s">
        <v>4310</v>
      </c>
      <c r="I1232" s="43"/>
      <c r="J1232" s="43"/>
      <c r="K1232" s="371">
        <v>42537</v>
      </c>
      <c r="L1232" s="381" t="s">
        <v>5001</v>
      </c>
      <c r="M1232" s="43"/>
      <c r="N1232" s="347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30"/>
      <c r="BQ1232" s="30"/>
      <c r="BR1232" s="30"/>
      <c r="BS1232" s="30"/>
      <c r="BT1232" s="30"/>
      <c r="BU1232" s="30"/>
      <c r="BV1232" s="30"/>
      <c r="BW1232" s="30"/>
      <c r="BX1232" s="30"/>
      <c r="BY1232" s="30"/>
      <c r="BZ1232" s="30"/>
      <c r="CA1232" s="30"/>
      <c r="CB1232" s="30"/>
      <c r="CC1232" s="30"/>
      <c r="CD1232" s="30"/>
      <c r="CE1232" s="30"/>
      <c r="CF1232" s="30"/>
      <c r="CG1232" s="30"/>
      <c r="CH1232" s="30"/>
      <c r="CI1232" s="30"/>
      <c r="CJ1232" s="30"/>
      <c r="CK1232" s="30"/>
      <c r="CL1232" s="30"/>
      <c r="CM1232" s="30"/>
      <c r="CN1232" s="30"/>
      <c r="CO1232" s="30"/>
      <c r="CP1232" s="30"/>
      <c r="CQ1232" s="30"/>
      <c r="CR1232" s="30"/>
      <c r="CS1232" s="30"/>
      <c r="CT1232" s="30"/>
      <c r="CU1232" s="30"/>
      <c r="CV1232" s="30"/>
      <c r="CW1232" s="30"/>
      <c r="CX1232" s="30"/>
      <c r="CY1232" s="30"/>
      <c r="CZ1232" s="30"/>
      <c r="DA1232" s="30"/>
      <c r="DB1232" s="30"/>
      <c r="DC1232" s="30"/>
      <c r="DD1232" s="30"/>
      <c r="DE1232" s="30"/>
      <c r="DF1232" s="30"/>
      <c r="DG1232" s="30"/>
      <c r="DH1232" s="30"/>
      <c r="DI1232" s="30"/>
      <c r="DJ1232" s="30"/>
      <c r="DK1232" s="30"/>
    </row>
    <row r="1233" spans="1:115" s="31" customFormat="1" ht="38.25">
      <c r="A1233" s="354"/>
      <c r="B1233" s="382"/>
      <c r="C1233" s="356" t="s">
        <v>4159</v>
      </c>
      <c r="D1233" s="356" t="s">
        <v>4156</v>
      </c>
      <c r="E1233" s="381" t="s">
        <v>4157</v>
      </c>
      <c r="F1233" s="381" t="s">
        <v>5267</v>
      </c>
      <c r="G1233" s="32" t="s">
        <v>4998</v>
      </c>
      <c r="H1233" s="43" t="s">
        <v>4310</v>
      </c>
      <c r="I1233" s="43"/>
      <c r="J1233" s="43"/>
      <c r="K1233" s="371">
        <v>42536</v>
      </c>
      <c r="L1233" s="381" t="s">
        <v>5002</v>
      </c>
      <c r="M1233" s="43"/>
      <c r="N1233" s="347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30"/>
      <c r="BQ1233" s="30"/>
      <c r="BR1233" s="30"/>
      <c r="BS1233" s="30"/>
      <c r="BT1233" s="30"/>
      <c r="BU1233" s="30"/>
      <c r="BV1233" s="30"/>
      <c r="BW1233" s="30"/>
      <c r="BX1233" s="30"/>
      <c r="BY1233" s="30"/>
      <c r="BZ1233" s="30"/>
      <c r="CA1233" s="30"/>
      <c r="CB1233" s="30"/>
      <c r="CC1233" s="30"/>
      <c r="CD1233" s="30"/>
      <c r="CE1233" s="30"/>
      <c r="CF1233" s="30"/>
      <c r="CG1233" s="30"/>
      <c r="CH1233" s="30"/>
      <c r="CI1233" s="30"/>
      <c r="CJ1233" s="30"/>
      <c r="CK1233" s="30"/>
      <c r="CL1233" s="30"/>
      <c r="CM1233" s="30"/>
      <c r="CN1233" s="30"/>
      <c r="CO1233" s="30"/>
      <c r="CP1233" s="30"/>
      <c r="CQ1233" s="30"/>
      <c r="CR1233" s="30"/>
      <c r="CS1233" s="30"/>
      <c r="CT1233" s="30"/>
      <c r="CU1233" s="30"/>
      <c r="CV1233" s="30"/>
      <c r="CW1233" s="30"/>
      <c r="CX1233" s="30"/>
      <c r="CY1233" s="30"/>
      <c r="CZ1233" s="30"/>
      <c r="DA1233" s="30"/>
      <c r="DB1233" s="30"/>
      <c r="DC1233" s="30"/>
      <c r="DD1233" s="30"/>
      <c r="DE1233" s="30"/>
      <c r="DF1233" s="30"/>
      <c r="DG1233" s="30"/>
      <c r="DH1233" s="30"/>
      <c r="DI1233" s="30"/>
      <c r="DJ1233" s="30"/>
      <c r="DK1233" s="30"/>
    </row>
    <row r="1234" spans="1:115" s="31" customFormat="1" ht="38.25">
      <c r="A1234" s="354"/>
      <c r="B1234" s="382"/>
      <c r="C1234" s="356" t="s">
        <v>4160</v>
      </c>
      <c r="D1234" s="356" t="s">
        <v>4161</v>
      </c>
      <c r="E1234" s="381" t="s">
        <v>4157</v>
      </c>
      <c r="F1234" s="381" t="s">
        <v>5267</v>
      </c>
      <c r="G1234" s="32" t="s">
        <v>1523</v>
      </c>
      <c r="H1234" s="43" t="s">
        <v>4310</v>
      </c>
      <c r="I1234" s="43"/>
      <c r="J1234" s="43"/>
      <c r="K1234" s="371">
        <v>42536</v>
      </c>
      <c r="L1234" s="381" t="s">
        <v>5003</v>
      </c>
      <c r="M1234" s="43"/>
      <c r="N1234" s="347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30"/>
      <c r="BQ1234" s="30"/>
      <c r="BR1234" s="30"/>
      <c r="BS1234" s="30"/>
      <c r="BT1234" s="30"/>
      <c r="BU1234" s="30"/>
      <c r="BV1234" s="30"/>
      <c r="BW1234" s="30"/>
      <c r="BX1234" s="30"/>
      <c r="BY1234" s="30"/>
      <c r="BZ1234" s="30"/>
      <c r="CA1234" s="30"/>
      <c r="CB1234" s="30"/>
      <c r="CC1234" s="30"/>
      <c r="CD1234" s="30"/>
      <c r="CE1234" s="30"/>
      <c r="CF1234" s="30"/>
      <c r="CG1234" s="30"/>
      <c r="CH1234" s="30"/>
      <c r="CI1234" s="30"/>
      <c r="CJ1234" s="30"/>
      <c r="CK1234" s="30"/>
      <c r="CL1234" s="30"/>
      <c r="CM1234" s="30"/>
      <c r="CN1234" s="30"/>
      <c r="CO1234" s="30"/>
      <c r="CP1234" s="30"/>
      <c r="CQ1234" s="30"/>
      <c r="CR1234" s="30"/>
      <c r="CS1234" s="30"/>
      <c r="CT1234" s="30"/>
      <c r="CU1234" s="30"/>
      <c r="CV1234" s="30"/>
      <c r="CW1234" s="30"/>
      <c r="CX1234" s="30"/>
      <c r="CY1234" s="30"/>
      <c r="CZ1234" s="30"/>
      <c r="DA1234" s="30"/>
      <c r="DB1234" s="30"/>
      <c r="DC1234" s="30"/>
      <c r="DD1234" s="30"/>
      <c r="DE1234" s="30"/>
      <c r="DF1234" s="30"/>
      <c r="DG1234" s="30"/>
      <c r="DH1234" s="30"/>
      <c r="DI1234" s="30"/>
      <c r="DJ1234" s="30"/>
      <c r="DK1234" s="30"/>
    </row>
    <row r="1235" spans="1:115" s="31" customFormat="1" ht="38.25">
      <c r="A1235" s="354"/>
      <c r="B1235" s="382"/>
      <c r="C1235" s="356" t="s">
        <v>5004</v>
      </c>
      <c r="D1235" s="356" t="s">
        <v>3397</v>
      </c>
      <c r="E1235" s="381" t="s">
        <v>4157</v>
      </c>
      <c r="F1235" s="381" t="s">
        <v>5267</v>
      </c>
      <c r="G1235" s="32" t="s">
        <v>1523</v>
      </c>
      <c r="H1235" s="43" t="s">
        <v>4310</v>
      </c>
      <c r="I1235" s="43"/>
      <c r="J1235" s="43"/>
      <c r="K1235" s="371">
        <v>42537</v>
      </c>
      <c r="L1235" s="381" t="s">
        <v>5005</v>
      </c>
      <c r="M1235" s="43"/>
      <c r="N1235" s="347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30"/>
      <c r="BQ1235" s="30"/>
      <c r="BR1235" s="30"/>
      <c r="BS1235" s="30"/>
      <c r="BT1235" s="30"/>
      <c r="BU1235" s="30"/>
      <c r="BV1235" s="30"/>
      <c r="BW1235" s="30"/>
      <c r="BX1235" s="30"/>
      <c r="BY1235" s="30"/>
      <c r="BZ1235" s="30"/>
      <c r="CA1235" s="30"/>
      <c r="CB1235" s="30"/>
      <c r="CC1235" s="30"/>
      <c r="CD1235" s="30"/>
      <c r="CE1235" s="30"/>
      <c r="CF1235" s="30"/>
      <c r="CG1235" s="30"/>
      <c r="CH1235" s="30"/>
      <c r="CI1235" s="30"/>
      <c r="CJ1235" s="30"/>
      <c r="CK1235" s="30"/>
      <c r="CL1235" s="30"/>
      <c r="CM1235" s="30"/>
      <c r="CN1235" s="30"/>
      <c r="CO1235" s="30"/>
      <c r="CP1235" s="30"/>
      <c r="CQ1235" s="30"/>
      <c r="CR1235" s="30"/>
      <c r="CS1235" s="30"/>
      <c r="CT1235" s="30"/>
      <c r="CU1235" s="30"/>
      <c r="CV1235" s="30"/>
      <c r="CW1235" s="30"/>
      <c r="CX1235" s="30"/>
      <c r="CY1235" s="30"/>
      <c r="CZ1235" s="30"/>
      <c r="DA1235" s="30"/>
      <c r="DB1235" s="30"/>
      <c r="DC1235" s="30"/>
      <c r="DD1235" s="30"/>
      <c r="DE1235" s="30"/>
      <c r="DF1235" s="30"/>
      <c r="DG1235" s="30"/>
      <c r="DH1235" s="30"/>
      <c r="DI1235" s="30"/>
      <c r="DJ1235" s="30"/>
      <c r="DK1235" s="30"/>
    </row>
    <row r="1236" spans="1:115" s="31" customFormat="1" ht="38.25">
      <c r="A1236" s="354"/>
      <c r="B1236" s="382"/>
      <c r="C1236" s="356" t="s">
        <v>5006</v>
      </c>
      <c r="D1236" s="356" t="s">
        <v>3425</v>
      </c>
      <c r="E1236" s="381" t="s">
        <v>4157</v>
      </c>
      <c r="F1236" s="381" t="s">
        <v>5267</v>
      </c>
      <c r="G1236" s="32" t="s">
        <v>4973</v>
      </c>
      <c r="H1236" s="43" t="s">
        <v>4310</v>
      </c>
      <c r="I1236" s="43"/>
      <c r="J1236" s="43"/>
      <c r="K1236" s="371">
        <v>42537</v>
      </c>
      <c r="L1236" s="381" t="s">
        <v>5007</v>
      </c>
      <c r="M1236" s="43"/>
      <c r="N1236" s="347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30"/>
      <c r="BQ1236" s="30"/>
      <c r="BR1236" s="30"/>
      <c r="BS1236" s="30"/>
      <c r="BT1236" s="30"/>
      <c r="BU1236" s="30"/>
      <c r="BV1236" s="30"/>
      <c r="BW1236" s="30"/>
      <c r="BX1236" s="30"/>
      <c r="BY1236" s="30"/>
      <c r="BZ1236" s="30"/>
      <c r="CA1236" s="30"/>
      <c r="CB1236" s="30"/>
      <c r="CC1236" s="30"/>
      <c r="CD1236" s="30"/>
      <c r="CE1236" s="30"/>
      <c r="CF1236" s="30"/>
      <c r="CG1236" s="30"/>
      <c r="CH1236" s="30"/>
      <c r="CI1236" s="30"/>
      <c r="CJ1236" s="30"/>
      <c r="CK1236" s="30"/>
      <c r="CL1236" s="30"/>
      <c r="CM1236" s="30"/>
      <c r="CN1236" s="30"/>
      <c r="CO1236" s="30"/>
      <c r="CP1236" s="30"/>
      <c r="CQ1236" s="30"/>
      <c r="CR1236" s="30"/>
      <c r="CS1236" s="30"/>
      <c r="CT1236" s="30"/>
      <c r="CU1236" s="30"/>
      <c r="CV1236" s="30"/>
      <c r="CW1236" s="30"/>
      <c r="CX1236" s="30"/>
      <c r="CY1236" s="30"/>
      <c r="CZ1236" s="30"/>
      <c r="DA1236" s="30"/>
      <c r="DB1236" s="30"/>
      <c r="DC1236" s="30"/>
      <c r="DD1236" s="30"/>
      <c r="DE1236" s="30"/>
      <c r="DF1236" s="30"/>
      <c r="DG1236" s="30"/>
      <c r="DH1236" s="30"/>
      <c r="DI1236" s="30"/>
      <c r="DJ1236" s="30"/>
      <c r="DK1236" s="30"/>
    </row>
    <row r="1237" spans="1:115" s="31" customFormat="1" ht="38.25">
      <c r="A1237" s="354"/>
      <c r="B1237" s="383"/>
      <c r="C1237" s="356" t="s">
        <v>5008</v>
      </c>
      <c r="D1237" s="356" t="s">
        <v>3425</v>
      </c>
      <c r="E1237" s="381" t="s">
        <v>4157</v>
      </c>
      <c r="F1237" s="381" t="s">
        <v>5267</v>
      </c>
      <c r="G1237" s="32" t="s">
        <v>4973</v>
      </c>
      <c r="H1237" s="43" t="s">
        <v>4310</v>
      </c>
      <c r="I1237" s="43"/>
      <c r="J1237" s="43"/>
      <c r="K1237" s="371"/>
      <c r="L1237" s="381" t="s">
        <v>5009</v>
      </c>
      <c r="M1237" s="43"/>
      <c r="N1237" s="347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30"/>
      <c r="BQ1237" s="30"/>
      <c r="BR1237" s="30"/>
      <c r="BS1237" s="30"/>
      <c r="BT1237" s="30"/>
      <c r="BU1237" s="30"/>
      <c r="BV1237" s="30"/>
      <c r="BW1237" s="30"/>
      <c r="BX1237" s="30"/>
      <c r="BY1237" s="30"/>
      <c r="BZ1237" s="30"/>
      <c r="CA1237" s="30"/>
      <c r="CB1237" s="30"/>
      <c r="CC1237" s="30"/>
      <c r="CD1237" s="30"/>
      <c r="CE1237" s="30"/>
      <c r="CF1237" s="30"/>
      <c r="CG1237" s="30"/>
      <c r="CH1237" s="30"/>
      <c r="CI1237" s="30"/>
      <c r="CJ1237" s="30"/>
      <c r="CK1237" s="30"/>
      <c r="CL1237" s="30"/>
      <c r="CM1237" s="30"/>
      <c r="CN1237" s="30"/>
      <c r="CO1237" s="30"/>
      <c r="CP1237" s="30"/>
      <c r="CQ1237" s="30"/>
      <c r="CR1237" s="30"/>
      <c r="CS1237" s="30"/>
      <c r="CT1237" s="30"/>
      <c r="CU1237" s="30"/>
      <c r="CV1237" s="30"/>
      <c r="CW1237" s="30"/>
      <c r="CX1237" s="30"/>
      <c r="CY1237" s="30"/>
      <c r="CZ1237" s="30"/>
      <c r="DA1237" s="30"/>
      <c r="DB1237" s="30"/>
      <c r="DC1237" s="30"/>
      <c r="DD1237" s="30"/>
      <c r="DE1237" s="30"/>
      <c r="DF1237" s="30"/>
      <c r="DG1237" s="30"/>
      <c r="DH1237" s="30"/>
      <c r="DI1237" s="30"/>
      <c r="DJ1237" s="30"/>
      <c r="DK1237" s="30"/>
    </row>
    <row r="1238" spans="1:115" s="31" customFormat="1" ht="38.25">
      <c r="A1238" s="354"/>
      <c r="B1238" s="344">
        <v>120</v>
      </c>
      <c r="C1238" s="384" t="s">
        <v>4162</v>
      </c>
      <c r="D1238" s="384" t="s">
        <v>4163</v>
      </c>
      <c r="E1238" s="381" t="s">
        <v>4164</v>
      </c>
      <c r="F1238" s="381" t="s">
        <v>5066</v>
      </c>
      <c r="G1238" s="381" t="s">
        <v>6272</v>
      </c>
      <c r="H1238" s="43" t="s">
        <v>4310</v>
      </c>
      <c r="I1238" s="43"/>
      <c r="J1238" s="43"/>
      <c r="K1238" s="371">
        <v>42209</v>
      </c>
      <c r="L1238" s="381" t="s">
        <v>4165</v>
      </c>
      <c r="M1238" s="43"/>
      <c r="N1238" s="347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30"/>
      <c r="BQ1238" s="30"/>
      <c r="BR1238" s="30"/>
      <c r="BS1238" s="30"/>
      <c r="BT1238" s="30"/>
      <c r="BU1238" s="30"/>
      <c r="BV1238" s="30"/>
      <c r="BW1238" s="30"/>
      <c r="BX1238" s="30"/>
      <c r="BY1238" s="30"/>
      <c r="BZ1238" s="30"/>
      <c r="CA1238" s="30"/>
      <c r="CB1238" s="30"/>
      <c r="CC1238" s="30"/>
      <c r="CD1238" s="30"/>
      <c r="CE1238" s="30"/>
      <c r="CF1238" s="30"/>
      <c r="CG1238" s="30"/>
      <c r="CH1238" s="30"/>
      <c r="CI1238" s="30"/>
      <c r="CJ1238" s="30"/>
      <c r="CK1238" s="30"/>
      <c r="CL1238" s="30"/>
      <c r="CM1238" s="30"/>
      <c r="CN1238" s="30"/>
      <c r="CO1238" s="30"/>
      <c r="CP1238" s="30"/>
      <c r="CQ1238" s="30"/>
      <c r="CR1238" s="30"/>
      <c r="CS1238" s="30"/>
      <c r="CT1238" s="30"/>
      <c r="CU1238" s="30"/>
      <c r="CV1238" s="30"/>
      <c r="CW1238" s="30"/>
      <c r="CX1238" s="30"/>
      <c r="CY1238" s="30"/>
      <c r="CZ1238" s="30"/>
      <c r="DA1238" s="30"/>
      <c r="DB1238" s="30"/>
      <c r="DC1238" s="30"/>
      <c r="DD1238" s="30"/>
      <c r="DE1238" s="30"/>
      <c r="DF1238" s="30"/>
      <c r="DG1238" s="30"/>
      <c r="DH1238" s="30"/>
      <c r="DI1238" s="30"/>
      <c r="DJ1238" s="30"/>
      <c r="DK1238" s="30"/>
    </row>
    <row r="1239" spans="1:115" s="31" customFormat="1" ht="38.25">
      <c r="A1239" s="354"/>
      <c r="B1239" s="344">
        <v>121</v>
      </c>
      <c r="C1239" s="384" t="s">
        <v>5010</v>
      </c>
      <c r="D1239" s="384" t="s">
        <v>4962</v>
      </c>
      <c r="E1239" s="381" t="s">
        <v>5011</v>
      </c>
      <c r="F1239" s="381" t="s">
        <v>6001</v>
      </c>
      <c r="G1239" s="381" t="s">
        <v>5012</v>
      </c>
      <c r="H1239" s="43" t="s">
        <v>4310</v>
      </c>
      <c r="I1239" s="43"/>
      <c r="J1239" s="43"/>
      <c r="K1239" s="371">
        <v>42541</v>
      </c>
      <c r="L1239" s="381" t="s">
        <v>5013</v>
      </c>
      <c r="M1239" s="43"/>
      <c r="N1239" s="347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30"/>
      <c r="BQ1239" s="30"/>
      <c r="BR1239" s="30"/>
      <c r="BS1239" s="30"/>
      <c r="BT1239" s="30"/>
      <c r="BU1239" s="30"/>
      <c r="BV1239" s="30"/>
      <c r="BW1239" s="30"/>
      <c r="BX1239" s="30"/>
      <c r="BY1239" s="30"/>
      <c r="BZ1239" s="30"/>
      <c r="CA1239" s="30"/>
      <c r="CB1239" s="30"/>
      <c r="CC1239" s="30"/>
      <c r="CD1239" s="30"/>
      <c r="CE1239" s="30"/>
      <c r="CF1239" s="30"/>
      <c r="CG1239" s="30"/>
      <c r="CH1239" s="30"/>
      <c r="CI1239" s="30"/>
      <c r="CJ1239" s="30"/>
      <c r="CK1239" s="30"/>
      <c r="CL1239" s="30"/>
      <c r="CM1239" s="30"/>
      <c r="CN1239" s="30"/>
      <c r="CO1239" s="30"/>
      <c r="CP1239" s="30"/>
      <c r="CQ1239" s="30"/>
      <c r="CR1239" s="30"/>
      <c r="CS1239" s="30"/>
      <c r="CT1239" s="30"/>
      <c r="CU1239" s="30"/>
      <c r="CV1239" s="30"/>
      <c r="CW1239" s="30"/>
      <c r="CX1239" s="30"/>
      <c r="CY1239" s="30"/>
      <c r="CZ1239" s="30"/>
      <c r="DA1239" s="30"/>
      <c r="DB1239" s="30"/>
      <c r="DC1239" s="30"/>
      <c r="DD1239" s="30"/>
      <c r="DE1239" s="30"/>
      <c r="DF1239" s="30"/>
      <c r="DG1239" s="30"/>
      <c r="DH1239" s="30"/>
      <c r="DI1239" s="30"/>
      <c r="DJ1239" s="30"/>
      <c r="DK1239" s="30"/>
    </row>
    <row r="1240" spans="1:115" s="31" customFormat="1" ht="38.25">
      <c r="A1240" s="354"/>
      <c r="B1240" s="344">
        <v>122</v>
      </c>
      <c r="C1240" s="384" t="s">
        <v>3400</v>
      </c>
      <c r="D1240" s="384" t="s">
        <v>5268</v>
      </c>
      <c r="E1240" s="381" t="s">
        <v>5269</v>
      </c>
      <c r="F1240" s="381" t="s">
        <v>5270</v>
      </c>
      <c r="G1240" s="381" t="s">
        <v>4952</v>
      </c>
      <c r="H1240" s="43" t="s">
        <v>4310</v>
      </c>
      <c r="I1240" s="373"/>
      <c r="J1240" s="373"/>
      <c r="K1240" s="374">
        <v>42538</v>
      </c>
      <c r="L1240" s="381" t="s">
        <v>4953</v>
      </c>
      <c r="M1240" s="373"/>
      <c r="N1240" s="347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30"/>
      <c r="BQ1240" s="30"/>
      <c r="BR1240" s="30"/>
      <c r="BS1240" s="30"/>
      <c r="BT1240" s="30"/>
      <c r="BU1240" s="30"/>
      <c r="BV1240" s="30"/>
      <c r="BW1240" s="30"/>
      <c r="BX1240" s="30"/>
      <c r="BY1240" s="30"/>
      <c r="BZ1240" s="30"/>
      <c r="CA1240" s="30"/>
      <c r="CB1240" s="30"/>
      <c r="CC1240" s="30"/>
      <c r="CD1240" s="30"/>
      <c r="CE1240" s="30"/>
      <c r="CF1240" s="30"/>
      <c r="CG1240" s="30"/>
      <c r="CH1240" s="30"/>
      <c r="CI1240" s="30"/>
      <c r="CJ1240" s="30"/>
      <c r="CK1240" s="30"/>
      <c r="CL1240" s="30"/>
      <c r="CM1240" s="30"/>
      <c r="CN1240" s="30"/>
      <c r="CO1240" s="30"/>
      <c r="CP1240" s="30"/>
      <c r="CQ1240" s="30"/>
      <c r="CR1240" s="30"/>
      <c r="CS1240" s="30"/>
      <c r="CT1240" s="30"/>
      <c r="CU1240" s="30"/>
      <c r="CV1240" s="30"/>
      <c r="CW1240" s="30"/>
      <c r="CX1240" s="30"/>
      <c r="CY1240" s="30"/>
      <c r="CZ1240" s="30"/>
      <c r="DA1240" s="30"/>
      <c r="DB1240" s="30"/>
      <c r="DC1240" s="30"/>
      <c r="DD1240" s="30"/>
      <c r="DE1240" s="30"/>
      <c r="DF1240" s="30"/>
      <c r="DG1240" s="30"/>
      <c r="DH1240" s="30"/>
      <c r="DI1240" s="30"/>
      <c r="DJ1240" s="30"/>
      <c r="DK1240" s="30"/>
    </row>
    <row r="1241" spans="1:115" s="31" customFormat="1" ht="38.25">
      <c r="A1241" s="354"/>
      <c r="B1241" s="344">
        <v>123</v>
      </c>
      <c r="C1241" s="384" t="s">
        <v>5014</v>
      </c>
      <c r="D1241" s="384" t="s">
        <v>4968</v>
      </c>
      <c r="E1241" s="381" t="s">
        <v>5015</v>
      </c>
      <c r="F1241" s="381" t="s">
        <v>6002</v>
      </c>
      <c r="G1241" s="381" t="s">
        <v>5016</v>
      </c>
      <c r="H1241" s="43" t="s">
        <v>4310</v>
      </c>
      <c r="I1241" s="43"/>
      <c r="J1241" s="43"/>
      <c r="K1241" s="371">
        <v>42544</v>
      </c>
      <c r="L1241" s="381" t="s">
        <v>5017</v>
      </c>
      <c r="M1241" s="43"/>
      <c r="N1241" s="347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30"/>
      <c r="BQ1241" s="30"/>
      <c r="BR1241" s="30"/>
      <c r="BS1241" s="30"/>
      <c r="BT1241" s="30"/>
      <c r="BU1241" s="30"/>
      <c r="BV1241" s="30"/>
      <c r="BW1241" s="30"/>
      <c r="BX1241" s="30"/>
      <c r="BY1241" s="30"/>
      <c r="BZ1241" s="30"/>
      <c r="CA1241" s="30"/>
      <c r="CB1241" s="30"/>
      <c r="CC1241" s="30"/>
      <c r="CD1241" s="30"/>
      <c r="CE1241" s="30"/>
      <c r="CF1241" s="30"/>
      <c r="CG1241" s="30"/>
      <c r="CH1241" s="30"/>
      <c r="CI1241" s="30"/>
      <c r="CJ1241" s="30"/>
      <c r="CK1241" s="30"/>
      <c r="CL1241" s="30"/>
      <c r="CM1241" s="30"/>
      <c r="CN1241" s="30"/>
      <c r="CO1241" s="30"/>
      <c r="CP1241" s="30"/>
      <c r="CQ1241" s="30"/>
      <c r="CR1241" s="30"/>
      <c r="CS1241" s="30"/>
      <c r="CT1241" s="30"/>
      <c r="CU1241" s="30"/>
      <c r="CV1241" s="30"/>
      <c r="CW1241" s="30"/>
      <c r="CX1241" s="30"/>
      <c r="CY1241" s="30"/>
      <c r="CZ1241" s="30"/>
      <c r="DA1241" s="30"/>
      <c r="DB1241" s="30"/>
      <c r="DC1241" s="30"/>
      <c r="DD1241" s="30"/>
      <c r="DE1241" s="30"/>
      <c r="DF1241" s="30"/>
      <c r="DG1241" s="30"/>
      <c r="DH1241" s="30"/>
      <c r="DI1241" s="30"/>
      <c r="DJ1241" s="30"/>
      <c r="DK1241" s="30"/>
    </row>
    <row r="1242" spans="1:115" s="31" customFormat="1" ht="38.25">
      <c r="A1242" s="354"/>
      <c r="B1242" s="344">
        <v>124</v>
      </c>
      <c r="C1242" s="384" t="s">
        <v>2286</v>
      </c>
      <c r="D1242" s="384" t="s">
        <v>3419</v>
      </c>
      <c r="E1242" s="381" t="s">
        <v>5018</v>
      </c>
      <c r="F1242" s="381" t="s">
        <v>5019</v>
      </c>
      <c r="G1242" s="381" t="s">
        <v>5020</v>
      </c>
      <c r="H1242" s="43" t="s">
        <v>4310</v>
      </c>
      <c r="I1242" s="43"/>
      <c r="J1242" s="43"/>
      <c r="K1242" s="371">
        <v>42544</v>
      </c>
      <c r="L1242" s="381" t="s">
        <v>5021</v>
      </c>
      <c r="M1242" s="43"/>
      <c r="N1242" s="347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30"/>
      <c r="BQ1242" s="30"/>
      <c r="BR1242" s="30"/>
      <c r="BS1242" s="30"/>
      <c r="BT1242" s="30"/>
      <c r="BU1242" s="30"/>
      <c r="BV1242" s="30"/>
      <c r="BW1242" s="30"/>
      <c r="BX1242" s="30"/>
      <c r="BY1242" s="30"/>
      <c r="BZ1242" s="30"/>
      <c r="CA1242" s="30"/>
      <c r="CB1242" s="30"/>
      <c r="CC1242" s="30"/>
      <c r="CD1242" s="30"/>
      <c r="CE1242" s="30"/>
      <c r="CF1242" s="30"/>
      <c r="CG1242" s="30"/>
      <c r="CH1242" s="30"/>
      <c r="CI1242" s="30"/>
      <c r="CJ1242" s="30"/>
      <c r="CK1242" s="30"/>
      <c r="CL1242" s="30"/>
      <c r="CM1242" s="30"/>
      <c r="CN1242" s="30"/>
      <c r="CO1242" s="30"/>
      <c r="CP1242" s="30"/>
      <c r="CQ1242" s="30"/>
      <c r="CR1242" s="30"/>
      <c r="CS1242" s="30"/>
      <c r="CT1242" s="30"/>
      <c r="CU1242" s="30"/>
      <c r="CV1242" s="30"/>
      <c r="CW1242" s="30"/>
      <c r="CX1242" s="30"/>
      <c r="CY1242" s="30"/>
      <c r="CZ1242" s="30"/>
      <c r="DA1242" s="30"/>
      <c r="DB1242" s="30"/>
      <c r="DC1242" s="30"/>
      <c r="DD1242" s="30"/>
      <c r="DE1242" s="30"/>
      <c r="DF1242" s="30"/>
      <c r="DG1242" s="30"/>
      <c r="DH1242" s="30"/>
      <c r="DI1242" s="30"/>
      <c r="DJ1242" s="30"/>
      <c r="DK1242" s="30"/>
    </row>
    <row r="1243" spans="1:115" s="31" customFormat="1" ht="38.25">
      <c r="A1243" s="354"/>
      <c r="B1243" s="344">
        <v>125</v>
      </c>
      <c r="C1243" s="384" t="s">
        <v>5022</v>
      </c>
      <c r="D1243" s="384" t="s">
        <v>3401</v>
      </c>
      <c r="E1243" s="381" t="s">
        <v>5023</v>
      </c>
      <c r="F1243" s="381" t="s">
        <v>5024</v>
      </c>
      <c r="G1243" s="381" t="s">
        <v>5025</v>
      </c>
      <c r="H1243" s="43" t="s">
        <v>4310</v>
      </c>
      <c r="I1243" s="43"/>
      <c r="J1243" s="43"/>
      <c r="K1243" s="371">
        <v>42544</v>
      </c>
      <c r="L1243" s="381" t="s">
        <v>5026</v>
      </c>
      <c r="M1243" s="43"/>
      <c r="N1243" s="347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30"/>
      <c r="BQ1243" s="30"/>
      <c r="BR1243" s="30"/>
      <c r="BS1243" s="30"/>
      <c r="BT1243" s="30"/>
      <c r="BU1243" s="30"/>
      <c r="BV1243" s="30"/>
      <c r="BW1243" s="30"/>
      <c r="BX1243" s="30"/>
      <c r="BY1243" s="30"/>
      <c r="BZ1243" s="30"/>
      <c r="CA1243" s="30"/>
      <c r="CB1243" s="30"/>
      <c r="CC1243" s="30"/>
      <c r="CD1243" s="30"/>
      <c r="CE1243" s="30"/>
      <c r="CF1243" s="30"/>
      <c r="CG1243" s="30"/>
      <c r="CH1243" s="30"/>
      <c r="CI1243" s="30"/>
      <c r="CJ1243" s="30"/>
      <c r="CK1243" s="30"/>
      <c r="CL1243" s="30"/>
      <c r="CM1243" s="30"/>
      <c r="CN1243" s="30"/>
      <c r="CO1243" s="30"/>
      <c r="CP1243" s="30"/>
      <c r="CQ1243" s="30"/>
      <c r="CR1243" s="30"/>
      <c r="CS1243" s="30"/>
      <c r="CT1243" s="30"/>
      <c r="CU1243" s="30"/>
      <c r="CV1243" s="30"/>
      <c r="CW1243" s="30"/>
      <c r="CX1243" s="30"/>
      <c r="CY1243" s="30"/>
      <c r="CZ1243" s="30"/>
      <c r="DA1243" s="30"/>
      <c r="DB1243" s="30"/>
      <c r="DC1243" s="30"/>
      <c r="DD1243" s="30"/>
      <c r="DE1243" s="30"/>
      <c r="DF1243" s="30"/>
      <c r="DG1243" s="30"/>
      <c r="DH1243" s="30"/>
      <c r="DI1243" s="30"/>
      <c r="DJ1243" s="30"/>
      <c r="DK1243" s="30"/>
    </row>
    <row r="1244" spans="1:115" s="31" customFormat="1" ht="38.25">
      <c r="A1244" s="354"/>
      <c r="B1244" s="344">
        <v>126</v>
      </c>
      <c r="C1244" s="384" t="s">
        <v>5027</v>
      </c>
      <c r="D1244" s="384" t="s">
        <v>3401</v>
      </c>
      <c r="E1244" s="381" t="s">
        <v>5023</v>
      </c>
      <c r="F1244" s="381" t="s">
        <v>5028</v>
      </c>
      <c r="G1244" s="381" t="s">
        <v>5029</v>
      </c>
      <c r="H1244" s="43" t="s">
        <v>4310</v>
      </c>
      <c r="I1244" s="43"/>
      <c r="J1244" s="43"/>
      <c r="K1244" s="371">
        <v>42544</v>
      </c>
      <c r="L1244" s="381" t="s">
        <v>5030</v>
      </c>
      <c r="M1244" s="43"/>
      <c r="N1244" s="347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30"/>
      <c r="BQ1244" s="30"/>
      <c r="BR1244" s="30"/>
      <c r="BS1244" s="30"/>
      <c r="BT1244" s="30"/>
      <c r="BU1244" s="30"/>
      <c r="BV1244" s="30"/>
      <c r="BW1244" s="30"/>
      <c r="BX1244" s="30"/>
      <c r="BY1244" s="30"/>
      <c r="BZ1244" s="30"/>
      <c r="CA1244" s="30"/>
      <c r="CB1244" s="30"/>
      <c r="CC1244" s="30"/>
      <c r="CD1244" s="30"/>
      <c r="CE1244" s="30"/>
      <c r="CF1244" s="30"/>
      <c r="CG1244" s="30"/>
      <c r="CH1244" s="30"/>
      <c r="CI1244" s="30"/>
      <c r="CJ1244" s="30"/>
      <c r="CK1244" s="30"/>
      <c r="CL1244" s="30"/>
      <c r="CM1244" s="30"/>
      <c r="CN1244" s="30"/>
      <c r="CO1244" s="30"/>
      <c r="CP1244" s="30"/>
      <c r="CQ1244" s="30"/>
      <c r="CR1244" s="30"/>
      <c r="CS1244" s="30"/>
      <c r="CT1244" s="30"/>
      <c r="CU1244" s="30"/>
      <c r="CV1244" s="30"/>
      <c r="CW1244" s="30"/>
      <c r="CX1244" s="30"/>
      <c r="CY1244" s="30"/>
      <c r="CZ1244" s="30"/>
      <c r="DA1244" s="30"/>
      <c r="DB1244" s="30"/>
      <c r="DC1244" s="30"/>
      <c r="DD1244" s="30"/>
      <c r="DE1244" s="30"/>
      <c r="DF1244" s="30"/>
      <c r="DG1244" s="30"/>
      <c r="DH1244" s="30"/>
      <c r="DI1244" s="30"/>
      <c r="DJ1244" s="30"/>
      <c r="DK1244" s="30"/>
    </row>
    <row r="1245" spans="1:115" s="31" customFormat="1" ht="38.25">
      <c r="A1245" s="354"/>
      <c r="B1245" s="344">
        <v>127</v>
      </c>
      <c r="C1245" s="384" t="s">
        <v>5031</v>
      </c>
      <c r="D1245" s="384" t="s">
        <v>3401</v>
      </c>
      <c r="E1245" s="381" t="s">
        <v>5032</v>
      </c>
      <c r="F1245" s="381" t="s">
        <v>5033</v>
      </c>
      <c r="G1245" s="381" t="s">
        <v>5271</v>
      </c>
      <c r="H1245" s="43" t="s">
        <v>4310</v>
      </c>
      <c r="I1245" s="43"/>
      <c r="J1245" s="43"/>
      <c r="K1245" s="371">
        <v>42545</v>
      </c>
      <c r="L1245" s="381" t="s">
        <v>5034</v>
      </c>
      <c r="M1245" s="43"/>
      <c r="N1245" s="347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30"/>
      <c r="BQ1245" s="30"/>
      <c r="BR1245" s="30"/>
      <c r="BS1245" s="30"/>
      <c r="BT1245" s="30"/>
      <c r="BU1245" s="30"/>
      <c r="BV1245" s="30"/>
      <c r="BW1245" s="30"/>
      <c r="BX1245" s="30"/>
      <c r="BY1245" s="30"/>
      <c r="BZ1245" s="30"/>
      <c r="CA1245" s="30"/>
      <c r="CB1245" s="30"/>
      <c r="CC1245" s="30"/>
      <c r="CD1245" s="30"/>
      <c r="CE1245" s="30"/>
      <c r="CF1245" s="30"/>
      <c r="CG1245" s="30"/>
      <c r="CH1245" s="30"/>
      <c r="CI1245" s="30"/>
      <c r="CJ1245" s="30"/>
      <c r="CK1245" s="30"/>
      <c r="CL1245" s="30"/>
      <c r="CM1245" s="30"/>
      <c r="CN1245" s="30"/>
      <c r="CO1245" s="30"/>
      <c r="CP1245" s="30"/>
      <c r="CQ1245" s="30"/>
      <c r="CR1245" s="30"/>
      <c r="CS1245" s="30"/>
      <c r="CT1245" s="30"/>
      <c r="CU1245" s="30"/>
      <c r="CV1245" s="30"/>
      <c r="CW1245" s="30"/>
      <c r="CX1245" s="30"/>
      <c r="CY1245" s="30"/>
      <c r="CZ1245" s="30"/>
      <c r="DA1245" s="30"/>
      <c r="DB1245" s="30"/>
      <c r="DC1245" s="30"/>
      <c r="DD1245" s="30"/>
      <c r="DE1245" s="30"/>
      <c r="DF1245" s="30"/>
      <c r="DG1245" s="30"/>
      <c r="DH1245" s="30"/>
      <c r="DI1245" s="30"/>
      <c r="DJ1245" s="30"/>
      <c r="DK1245" s="30"/>
    </row>
    <row r="1246" spans="1:115" s="31" customFormat="1" ht="38.25">
      <c r="A1246" s="527"/>
      <c r="B1246" s="344">
        <v>128</v>
      </c>
      <c r="C1246" s="384" t="s">
        <v>3555</v>
      </c>
      <c r="D1246" s="384" t="s">
        <v>5035</v>
      </c>
      <c r="E1246" s="381" t="s">
        <v>5036</v>
      </c>
      <c r="F1246" s="381" t="s">
        <v>5037</v>
      </c>
      <c r="G1246" s="381" t="s">
        <v>5038</v>
      </c>
      <c r="H1246" s="43" t="s">
        <v>4310</v>
      </c>
      <c r="I1246" s="43"/>
      <c r="J1246" s="43"/>
      <c r="K1246" s="371">
        <v>42545</v>
      </c>
      <c r="L1246" s="381" t="s">
        <v>5039</v>
      </c>
      <c r="M1246" s="43"/>
      <c r="N1246" s="347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30"/>
      <c r="BQ1246" s="30"/>
      <c r="BR1246" s="30"/>
      <c r="BS1246" s="30"/>
      <c r="BT1246" s="30"/>
      <c r="BU1246" s="30"/>
      <c r="BV1246" s="30"/>
      <c r="BW1246" s="30"/>
      <c r="BX1246" s="30"/>
      <c r="BY1246" s="30"/>
      <c r="BZ1246" s="30"/>
      <c r="CA1246" s="30"/>
      <c r="CB1246" s="30"/>
      <c r="CC1246" s="30"/>
      <c r="CD1246" s="30"/>
      <c r="CE1246" s="30"/>
      <c r="CF1246" s="30"/>
      <c r="CG1246" s="30"/>
      <c r="CH1246" s="30"/>
      <c r="CI1246" s="30"/>
      <c r="CJ1246" s="30"/>
      <c r="CK1246" s="30"/>
      <c r="CL1246" s="30"/>
      <c r="CM1246" s="30"/>
      <c r="CN1246" s="30"/>
      <c r="CO1246" s="30"/>
      <c r="CP1246" s="30"/>
      <c r="CQ1246" s="30"/>
      <c r="CR1246" s="30"/>
      <c r="CS1246" s="30"/>
      <c r="CT1246" s="30"/>
      <c r="CU1246" s="30"/>
      <c r="CV1246" s="30"/>
      <c r="CW1246" s="30"/>
      <c r="CX1246" s="30"/>
      <c r="CY1246" s="30"/>
      <c r="CZ1246" s="30"/>
      <c r="DA1246" s="30"/>
      <c r="DB1246" s="30"/>
      <c r="DC1246" s="30"/>
      <c r="DD1246" s="30"/>
      <c r="DE1246" s="30"/>
      <c r="DF1246" s="30"/>
      <c r="DG1246" s="30"/>
      <c r="DH1246" s="30"/>
      <c r="DI1246" s="30"/>
      <c r="DJ1246" s="30"/>
      <c r="DK1246" s="30"/>
    </row>
    <row r="1247" spans="1:115" s="31" customFormat="1" ht="38.25">
      <c r="A1247" s="527"/>
      <c r="B1247" s="344">
        <v>129</v>
      </c>
      <c r="C1247" s="384" t="s">
        <v>5040</v>
      </c>
      <c r="D1247" s="384" t="s">
        <v>5041</v>
      </c>
      <c r="E1247" s="381" t="s">
        <v>5042</v>
      </c>
      <c r="F1247" s="381" t="s">
        <v>5043</v>
      </c>
      <c r="G1247" s="381" t="s">
        <v>5044</v>
      </c>
      <c r="H1247" s="43" t="s">
        <v>4310</v>
      </c>
      <c r="I1247" s="43"/>
      <c r="J1247" s="43"/>
      <c r="K1247" s="371">
        <v>42545</v>
      </c>
      <c r="L1247" s="381" t="s">
        <v>5045</v>
      </c>
      <c r="M1247" s="43"/>
      <c r="N1247" s="347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30"/>
      <c r="BQ1247" s="30"/>
      <c r="BR1247" s="30"/>
      <c r="BS1247" s="30"/>
      <c r="BT1247" s="30"/>
      <c r="BU1247" s="30"/>
      <c r="BV1247" s="30"/>
      <c r="BW1247" s="30"/>
      <c r="BX1247" s="30"/>
      <c r="BY1247" s="30"/>
      <c r="BZ1247" s="30"/>
      <c r="CA1247" s="30"/>
      <c r="CB1247" s="30"/>
      <c r="CC1247" s="30"/>
      <c r="CD1247" s="30"/>
      <c r="CE1247" s="30"/>
      <c r="CF1247" s="30"/>
      <c r="CG1247" s="30"/>
      <c r="CH1247" s="30"/>
      <c r="CI1247" s="30"/>
      <c r="CJ1247" s="30"/>
      <c r="CK1247" s="30"/>
      <c r="CL1247" s="30"/>
      <c r="CM1247" s="30"/>
      <c r="CN1247" s="30"/>
      <c r="CO1247" s="30"/>
      <c r="CP1247" s="30"/>
      <c r="CQ1247" s="30"/>
      <c r="CR1247" s="30"/>
      <c r="CS1247" s="30"/>
      <c r="CT1247" s="30"/>
      <c r="CU1247" s="30"/>
      <c r="CV1247" s="30"/>
      <c r="CW1247" s="30"/>
      <c r="CX1247" s="30"/>
      <c r="CY1247" s="30"/>
      <c r="CZ1247" s="30"/>
      <c r="DA1247" s="30"/>
      <c r="DB1247" s="30"/>
      <c r="DC1247" s="30"/>
      <c r="DD1247" s="30"/>
      <c r="DE1247" s="30"/>
      <c r="DF1247" s="30"/>
      <c r="DG1247" s="30"/>
      <c r="DH1247" s="30"/>
      <c r="DI1247" s="30"/>
      <c r="DJ1247" s="30"/>
      <c r="DK1247" s="30"/>
    </row>
    <row r="1248" spans="1:115" s="31" customFormat="1" ht="38.25">
      <c r="A1248" s="527"/>
      <c r="B1248" s="344">
        <v>130</v>
      </c>
      <c r="C1248" s="384" t="s">
        <v>5046</v>
      </c>
      <c r="D1248" s="384" t="s">
        <v>5041</v>
      </c>
      <c r="E1248" s="381" t="s">
        <v>5042</v>
      </c>
      <c r="F1248" s="381" t="s">
        <v>5047</v>
      </c>
      <c r="G1248" s="381" t="s">
        <v>5048</v>
      </c>
      <c r="H1248" s="43" t="s">
        <v>4310</v>
      </c>
      <c r="I1248" s="43"/>
      <c r="J1248" s="43"/>
      <c r="K1248" s="371">
        <v>42545</v>
      </c>
      <c r="L1248" s="381" t="s">
        <v>5049</v>
      </c>
      <c r="M1248" s="43"/>
      <c r="N1248" s="347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30"/>
      <c r="BQ1248" s="30"/>
      <c r="BR1248" s="30"/>
      <c r="BS1248" s="30"/>
      <c r="BT1248" s="30"/>
      <c r="BU1248" s="30"/>
      <c r="BV1248" s="30"/>
      <c r="BW1248" s="30"/>
      <c r="BX1248" s="30"/>
      <c r="BY1248" s="30"/>
      <c r="BZ1248" s="30"/>
      <c r="CA1248" s="30"/>
      <c r="CB1248" s="30"/>
      <c r="CC1248" s="30"/>
      <c r="CD1248" s="30"/>
      <c r="CE1248" s="30"/>
      <c r="CF1248" s="30"/>
      <c r="CG1248" s="30"/>
      <c r="CH1248" s="30"/>
      <c r="CI1248" s="30"/>
      <c r="CJ1248" s="30"/>
      <c r="CK1248" s="30"/>
      <c r="CL1248" s="30"/>
      <c r="CM1248" s="30"/>
      <c r="CN1248" s="30"/>
      <c r="CO1248" s="30"/>
      <c r="CP1248" s="30"/>
      <c r="CQ1248" s="30"/>
      <c r="CR1248" s="30"/>
      <c r="CS1248" s="30"/>
      <c r="CT1248" s="30"/>
      <c r="CU1248" s="30"/>
      <c r="CV1248" s="30"/>
      <c r="CW1248" s="30"/>
      <c r="CX1248" s="30"/>
      <c r="CY1248" s="30"/>
      <c r="CZ1248" s="30"/>
      <c r="DA1248" s="30"/>
      <c r="DB1248" s="30"/>
      <c r="DC1248" s="30"/>
      <c r="DD1248" s="30"/>
      <c r="DE1248" s="30"/>
      <c r="DF1248" s="30"/>
      <c r="DG1248" s="30"/>
      <c r="DH1248" s="30"/>
      <c r="DI1248" s="30"/>
      <c r="DJ1248" s="30"/>
      <c r="DK1248" s="30"/>
    </row>
    <row r="1249" spans="1:115" s="31" customFormat="1" ht="38.25">
      <c r="A1249" s="527"/>
      <c r="B1249" s="521">
        <v>131</v>
      </c>
      <c r="C1249" s="384" t="s">
        <v>5050</v>
      </c>
      <c r="D1249" s="384" t="s">
        <v>5041</v>
      </c>
      <c r="E1249" s="381" t="s">
        <v>5051</v>
      </c>
      <c r="F1249" s="381" t="s">
        <v>5052</v>
      </c>
      <c r="G1249" s="381" t="s">
        <v>5053</v>
      </c>
      <c r="H1249" s="43" t="s">
        <v>4310</v>
      </c>
      <c r="I1249" s="43"/>
      <c r="J1249" s="43"/>
      <c r="K1249" s="371">
        <v>42548</v>
      </c>
      <c r="L1249" s="381" t="s">
        <v>5054</v>
      </c>
      <c r="M1249" s="43"/>
      <c r="N1249" s="347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30"/>
      <c r="BQ1249" s="30"/>
      <c r="BR1249" s="30"/>
      <c r="BS1249" s="30"/>
      <c r="BT1249" s="30"/>
      <c r="BU1249" s="30"/>
      <c r="BV1249" s="30"/>
      <c r="BW1249" s="30"/>
      <c r="BX1249" s="30"/>
      <c r="BY1249" s="30"/>
      <c r="BZ1249" s="30"/>
      <c r="CA1249" s="30"/>
      <c r="CB1249" s="30"/>
      <c r="CC1249" s="30"/>
      <c r="CD1249" s="30"/>
      <c r="CE1249" s="30"/>
      <c r="CF1249" s="30"/>
      <c r="CG1249" s="30"/>
      <c r="CH1249" s="30"/>
      <c r="CI1249" s="30"/>
      <c r="CJ1249" s="30"/>
      <c r="CK1249" s="30"/>
      <c r="CL1249" s="30"/>
      <c r="CM1249" s="30"/>
      <c r="CN1249" s="30"/>
      <c r="CO1249" s="30"/>
      <c r="CP1249" s="30"/>
      <c r="CQ1249" s="30"/>
      <c r="CR1249" s="30"/>
      <c r="CS1249" s="30"/>
      <c r="CT1249" s="30"/>
      <c r="CU1249" s="30"/>
      <c r="CV1249" s="30"/>
      <c r="CW1249" s="30"/>
      <c r="CX1249" s="30"/>
      <c r="CY1249" s="30"/>
      <c r="CZ1249" s="30"/>
      <c r="DA1249" s="30"/>
      <c r="DB1249" s="30"/>
      <c r="DC1249" s="30"/>
      <c r="DD1249" s="30"/>
      <c r="DE1249" s="30"/>
      <c r="DF1249" s="30"/>
      <c r="DG1249" s="30"/>
      <c r="DH1249" s="30"/>
      <c r="DI1249" s="30"/>
      <c r="DJ1249" s="30"/>
      <c r="DK1249" s="30"/>
    </row>
    <row r="1250" spans="1:115" s="31" customFormat="1" ht="38.25">
      <c r="A1250" s="527"/>
      <c r="B1250" s="522"/>
      <c r="C1250" s="384" t="s">
        <v>5055</v>
      </c>
      <c r="D1250" s="384" t="s">
        <v>5041</v>
      </c>
      <c r="E1250" s="381" t="s">
        <v>5051</v>
      </c>
      <c r="F1250" s="381" t="s">
        <v>5052</v>
      </c>
      <c r="G1250" s="381" t="s">
        <v>5056</v>
      </c>
      <c r="H1250" s="43" t="s">
        <v>4310</v>
      </c>
      <c r="I1250" s="43"/>
      <c r="J1250" s="43"/>
      <c r="K1250" s="371">
        <v>42548</v>
      </c>
      <c r="L1250" s="381" t="s">
        <v>5057</v>
      </c>
      <c r="M1250" s="43"/>
      <c r="N1250" s="347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30"/>
      <c r="BQ1250" s="30"/>
      <c r="BR1250" s="30"/>
      <c r="BS1250" s="30"/>
      <c r="BT1250" s="30"/>
      <c r="BU1250" s="30"/>
      <c r="BV1250" s="30"/>
      <c r="BW1250" s="30"/>
      <c r="BX1250" s="30"/>
      <c r="BY1250" s="30"/>
      <c r="BZ1250" s="30"/>
      <c r="CA1250" s="30"/>
      <c r="CB1250" s="30"/>
      <c r="CC1250" s="30"/>
      <c r="CD1250" s="30"/>
      <c r="CE1250" s="30"/>
      <c r="CF1250" s="30"/>
      <c r="CG1250" s="30"/>
      <c r="CH1250" s="30"/>
      <c r="CI1250" s="30"/>
      <c r="CJ1250" s="30"/>
      <c r="CK1250" s="30"/>
      <c r="CL1250" s="30"/>
      <c r="CM1250" s="30"/>
      <c r="CN1250" s="30"/>
      <c r="CO1250" s="30"/>
      <c r="CP1250" s="30"/>
      <c r="CQ1250" s="30"/>
      <c r="CR1250" s="30"/>
      <c r="CS1250" s="30"/>
      <c r="CT1250" s="30"/>
      <c r="CU1250" s="30"/>
      <c r="CV1250" s="30"/>
      <c r="CW1250" s="30"/>
      <c r="CX1250" s="30"/>
      <c r="CY1250" s="30"/>
      <c r="CZ1250" s="30"/>
      <c r="DA1250" s="30"/>
      <c r="DB1250" s="30"/>
      <c r="DC1250" s="30"/>
      <c r="DD1250" s="30"/>
      <c r="DE1250" s="30"/>
      <c r="DF1250" s="30"/>
      <c r="DG1250" s="30"/>
      <c r="DH1250" s="30"/>
      <c r="DI1250" s="30"/>
      <c r="DJ1250" s="30"/>
      <c r="DK1250" s="30"/>
    </row>
    <row r="1251" spans="1:115" s="31" customFormat="1" ht="38.25">
      <c r="A1251" s="354"/>
      <c r="B1251" s="523"/>
      <c r="C1251" s="384" t="s">
        <v>5058</v>
      </c>
      <c r="D1251" s="384" t="s">
        <v>5041</v>
      </c>
      <c r="E1251" s="381" t="s">
        <v>5272</v>
      </c>
      <c r="F1251" s="381" t="s">
        <v>5052</v>
      </c>
      <c r="G1251" s="381" t="s">
        <v>5056</v>
      </c>
      <c r="H1251" s="43" t="s">
        <v>4310</v>
      </c>
      <c r="I1251" s="43"/>
      <c r="J1251" s="43"/>
      <c r="K1251" s="371">
        <v>42548</v>
      </c>
      <c r="L1251" s="381" t="s">
        <v>5059</v>
      </c>
      <c r="M1251" s="43"/>
      <c r="N1251" s="347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30"/>
      <c r="BQ1251" s="30"/>
      <c r="BR1251" s="30"/>
      <c r="BS1251" s="30"/>
      <c r="BT1251" s="30"/>
      <c r="BU1251" s="30"/>
      <c r="BV1251" s="30"/>
      <c r="BW1251" s="30"/>
      <c r="BX1251" s="30"/>
      <c r="BY1251" s="30"/>
      <c r="BZ1251" s="30"/>
      <c r="CA1251" s="30"/>
      <c r="CB1251" s="30"/>
      <c r="CC1251" s="30"/>
      <c r="CD1251" s="30"/>
      <c r="CE1251" s="30"/>
      <c r="CF1251" s="30"/>
      <c r="CG1251" s="30"/>
      <c r="CH1251" s="30"/>
      <c r="CI1251" s="30"/>
      <c r="CJ1251" s="30"/>
      <c r="CK1251" s="30"/>
      <c r="CL1251" s="30"/>
      <c r="CM1251" s="30"/>
      <c r="CN1251" s="30"/>
      <c r="CO1251" s="30"/>
      <c r="CP1251" s="30"/>
      <c r="CQ1251" s="30"/>
      <c r="CR1251" s="30"/>
      <c r="CS1251" s="30"/>
      <c r="CT1251" s="30"/>
      <c r="CU1251" s="30"/>
      <c r="CV1251" s="30"/>
      <c r="CW1251" s="30"/>
      <c r="CX1251" s="30"/>
      <c r="CY1251" s="30"/>
      <c r="CZ1251" s="30"/>
      <c r="DA1251" s="30"/>
      <c r="DB1251" s="30"/>
      <c r="DC1251" s="30"/>
      <c r="DD1251" s="30"/>
      <c r="DE1251" s="30"/>
      <c r="DF1251" s="30"/>
      <c r="DG1251" s="30"/>
      <c r="DH1251" s="30"/>
      <c r="DI1251" s="30"/>
      <c r="DJ1251" s="30"/>
      <c r="DK1251" s="30"/>
    </row>
    <row r="1252" spans="1:115" s="31" customFormat="1" ht="38.25">
      <c r="A1252" s="385"/>
      <c r="B1252" s="344">
        <v>132</v>
      </c>
      <c r="C1252" s="384" t="s">
        <v>5061</v>
      </c>
      <c r="D1252" s="384" t="s">
        <v>4962</v>
      </c>
      <c r="E1252" s="381" t="s">
        <v>5060</v>
      </c>
      <c r="F1252" s="381" t="s">
        <v>5062</v>
      </c>
      <c r="G1252" s="381" t="s">
        <v>5063</v>
      </c>
      <c r="H1252" s="43" t="s">
        <v>4310</v>
      </c>
      <c r="I1252" s="43"/>
      <c r="J1252" s="43"/>
      <c r="K1252" s="371">
        <v>42544</v>
      </c>
      <c r="L1252" s="381" t="s">
        <v>5064</v>
      </c>
      <c r="M1252" s="43"/>
      <c r="N1252" s="347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30"/>
      <c r="BQ1252" s="30"/>
      <c r="BR1252" s="30"/>
      <c r="BS1252" s="30"/>
      <c r="BT1252" s="30"/>
      <c r="BU1252" s="30"/>
      <c r="BV1252" s="30"/>
      <c r="BW1252" s="30"/>
      <c r="BX1252" s="30"/>
      <c r="BY1252" s="30"/>
      <c r="BZ1252" s="30"/>
      <c r="CA1252" s="30"/>
      <c r="CB1252" s="30"/>
      <c r="CC1252" s="30"/>
      <c r="CD1252" s="30"/>
      <c r="CE1252" s="30"/>
      <c r="CF1252" s="30"/>
      <c r="CG1252" s="30"/>
      <c r="CH1252" s="30"/>
      <c r="CI1252" s="30"/>
      <c r="CJ1252" s="30"/>
      <c r="CK1252" s="30"/>
      <c r="CL1252" s="30"/>
      <c r="CM1252" s="30"/>
      <c r="CN1252" s="30"/>
      <c r="CO1252" s="30"/>
      <c r="CP1252" s="30"/>
      <c r="CQ1252" s="30"/>
      <c r="CR1252" s="30"/>
      <c r="CS1252" s="30"/>
      <c r="CT1252" s="30"/>
      <c r="CU1252" s="30"/>
      <c r="CV1252" s="30"/>
      <c r="CW1252" s="30"/>
      <c r="CX1252" s="30"/>
      <c r="CY1252" s="30"/>
      <c r="CZ1252" s="30"/>
      <c r="DA1252" s="30"/>
      <c r="DB1252" s="30"/>
      <c r="DC1252" s="30"/>
      <c r="DD1252" s="30"/>
      <c r="DE1252" s="30"/>
      <c r="DF1252" s="30"/>
      <c r="DG1252" s="30"/>
      <c r="DH1252" s="30"/>
      <c r="DI1252" s="30"/>
      <c r="DJ1252" s="30"/>
      <c r="DK1252" s="30"/>
    </row>
    <row r="1253" spans="1:115" s="31" customFormat="1" ht="38.25">
      <c r="A1253" s="385"/>
      <c r="B1253" s="344">
        <v>133</v>
      </c>
      <c r="C1253" s="384" t="s">
        <v>518</v>
      </c>
      <c r="D1253" s="384" t="s">
        <v>3491</v>
      </c>
      <c r="E1253" s="381" t="s">
        <v>5273</v>
      </c>
      <c r="F1253" s="381" t="s">
        <v>6103</v>
      </c>
      <c r="G1253" s="381" t="s">
        <v>5274</v>
      </c>
      <c r="H1253" s="43" t="s">
        <v>4310</v>
      </c>
      <c r="I1253" s="43"/>
      <c r="J1253" s="43"/>
      <c r="K1253" s="371">
        <v>42598</v>
      </c>
      <c r="L1253" s="381" t="s">
        <v>5275</v>
      </c>
      <c r="M1253" s="381"/>
      <c r="N1253" s="347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30"/>
      <c r="BQ1253" s="30"/>
      <c r="BR1253" s="30"/>
      <c r="BS1253" s="30"/>
      <c r="BT1253" s="30"/>
      <c r="BU1253" s="30"/>
      <c r="BV1253" s="30"/>
      <c r="BW1253" s="30"/>
      <c r="BX1253" s="30"/>
      <c r="BY1253" s="30"/>
      <c r="BZ1253" s="30"/>
      <c r="CA1253" s="30"/>
      <c r="CB1253" s="30"/>
      <c r="CC1253" s="30"/>
      <c r="CD1253" s="30"/>
      <c r="CE1253" s="30"/>
      <c r="CF1253" s="30"/>
      <c r="CG1253" s="30"/>
      <c r="CH1253" s="30"/>
      <c r="CI1253" s="30"/>
      <c r="CJ1253" s="30"/>
      <c r="CK1253" s="30"/>
      <c r="CL1253" s="30"/>
      <c r="CM1253" s="30"/>
      <c r="CN1253" s="30"/>
      <c r="CO1253" s="30"/>
      <c r="CP1253" s="30"/>
      <c r="CQ1253" s="30"/>
      <c r="CR1253" s="30"/>
      <c r="CS1253" s="30"/>
      <c r="CT1253" s="30"/>
      <c r="CU1253" s="30"/>
      <c r="CV1253" s="30"/>
      <c r="CW1253" s="30"/>
      <c r="CX1253" s="30"/>
      <c r="CY1253" s="30"/>
      <c r="CZ1253" s="30"/>
      <c r="DA1253" s="30"/>
      <c r="DB1253" s="30"/>
      <c r="DC1253" s="30"/>
      <c r="DD1253" s="30"/>
      <c r="DE1253" s="30"/>
      <c r="DF1253" s="30"/>
      <c r="DG1253" s="30"/>
      <c r="DH1253" s="30"/>
      <c r="DI1253" s="30"/>
      <c r="DJ1253" s="30"/>
      <c r="DK1253" s="30"/>
    </row>
    <row r="1254" spans="1:115" s="46" customFormat="1" ht="38.25">
      <c r="A1254" s="386"/>
      <c r="B1254" s="344">
        <v>134</v>
      </c>
      <c r="C1254" s="384" t="s">
        <v>3688</v>
      </c>
      <c r="D1254" s="384" t="s">
        <v>6100</v>
      </c>
      <c r="E1254" s="381" t="s">
        <v>6101</v>
      </c>
      <c r="F1254" s="381" t="s">
        <v>6102</v>
      </c>
      <c r="G1254" s="381" t="s">
        <v>6105</v>
      </c>
      <c r="H1254" s="43" t="s">
        <v>4310</v>
      </c>
      <c r="I1254" s="43"/>
      <c r="J1254" s="43"/>
      <c r="K1254" s="371">
        <v>42814</v>
      </c>
      <c r="L1254" s="381" t="s">
        <v>6106</v>
      </c>
      <c r="M1254" s="43"/>
      <c r="N1254" s="359"/>
      <c r="O1254" s="45"/>
      <c r="P1254" s="45"/>
      <c r="Q1254" s="45"/>
      <c r="R1254" s="45"/>
      <c r="S1254" s="45"/>
      <c r="T1254" s="45"/>
      <c r="U1254" s="45"/>
      <c r="V1254" s="45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5"/>
      <c r="AK1254" s="45"/>
      <c r="AL1254" s="45"/>
      <c r="AM1254" s="45"/>
      <c r="AN1254" s="45"/>
      <c r="AO1254" s="45"/>
      <c r="AP1254" s="45"/>
      <c r="AQ1254" s="45"/>
      <c r="AR1254" s="45"/>
      <c r="AS1254" s="45"/>
      <c r="AT1254" s="45"/>
      <c r="AU1254" s="45"/>
      <c r="AV1254" s="45"/>
      <c r="AW1254" s="45"/>
      <c r="AX1254" s="45"/>
      <c r="AY1254" s="45"/>
      <c r="AZ1254" s="45"/>
      <c r="BA1254" s="45"/>
      <c r="BB1254" s="45"/>
      <c r="BC1254" s="45"/>
      <c r="BD1254" s="45"/>
      <c r="BE1254" s="45"/>
      <c r="BF1254" s="45"/>
      <c r="BG1254" s="45"/>
      <c r="BH1254" s="45"/>
      <c r="BI1254" s="45"/>
      <c r="BJ1254" s="45"/>
      <c r="BK1254" s="45"/>
      <c r="BL1254" s="45"/>
      <c r="BM1254" s="45"/>
      <c r="BN1254" s="45"/>
      <c r="BO1254" s="45"/>
      <c r="BP1254" s="45"/>
      <c r="BQ1254" s="45"/>
      <c r="BR1254" s="45"/>
      <c r="BS1254" s="45"/>
      <c r="BT1254" s="45"/>
      <c r="BU1254" s="45"/>
      <c r="BV1254" s="45"/>
      <c r="BW1254" s="45"/>
      <c r="BX1254" s="45"/>
      <c r="BY1254" s="45"/>
      <c r="BZ1254" s="45"/>
      <c r="CA1254" s="45"/>
      <c r="CB1254" s="45"/>
      <c r="CC1254" s="45"/>
      <c r="CD1254" s="45"/>
      <c r="CE1254" s="45"/>
      <c r="CF1254" s="45"/>
      <c r="CG1254" s="45"/>
      <c r="CH1254" s="45"/>
      <c r="CI1254" s="45"/>
      <c r="CJ1254" s="45"/>
      <c r="CK1254" s="45"/>
      <c r="CL1254" s="45"/>
      <c r="CM1254" s="45"/>
      <c r="CN1254" s="45"/>
      <c r="CO1254" s="45"/>
      <c r="CP1254" s="45"/>
      <c r="CQ1254" s="45"/>
      <c r="CR1254" s="45"/>
      <c r="CS1254" s="45"/>
      <c r="CT1254" s="45"/>
      <c r="CU1254" s="45"/>
      <c r="CV1254" s="45"/>
      <c r="CW1254" s="45"/>
      <c r="CX1254" s="45"/>
      <c r="CY1254" s="45"/>
      <c r="CZ1254" s="45"/>
      <c r="DA1254" s="45"/>
      <c r="DB1254" s="45"/>
      <c r="DC1254" s="45"/>
      <c r="DD1254" s="45"/>
      <c r="DE1254" s="45"/>
      <c r="DF1254" s="45"/>
      <c r="DG1254" s="45"/>
      <c r="DH1254" s="45"/>
      <c r="DI1254" s="45"/>
      <c r="DJ1254" s="45"/>
      <c r="DK1254" s="45"/>
    </row>
    <row r="1255" spans="1:115" s="31" customFormat="1" ht="38.25">
      <c r="A1255" s="385"/>
      <c r="B1255" s="521">
        <v>135</v>
      </c>
      <c r="C1255" s="355" t="s">
        <v>5276</v>
      </c>
      <c r="D1255" s="355" t="s">
        <v>5277</v>
      </c>
      <c r="E1255" s="343" t="s">
        <v>5278</v>
      </c>
      <c r="F1255" s="344" t="s">
        <v>5279</v>
      </c>
      <c r="G1255" s="343" t="s">
        <v>5280</v>
      </c>
      <c r="H1255" s="343" t="s">
        <v>4310</v>
      </c>
      <c r="I1255" s="351"/>
      <c r="J1255" s="351"/>
      <c r="K1255" s="352">
        <v>42635</v>
      </c>
      <c r="L1255" s="381" t="s">
        <v>5281</v>
      </c>
      <c r="M1255" s="43"/>
      <c r="N1255" s="347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30"/>
      <c r="BQ1255" s="30"/>
      <c r="BR1255" s="30"/>
      <c r="BS1255" s="30"/>
      <c r="BT1255" s="30"/>
      <c r="BU1255" s="30"/>
      <c r="BV1255" s="30"/>
      <c r="BW1255" s="30"/>
      <c r="BX1255" s="30"/>
      <c r="BY1255" s="30"/>
      <c r="BZ1255" s="30"/>
      <c r="CA1255" s="30"/>
      <c r="CB1255" s="30"/>
      <c r="CC1255" s="30"/>
      <c r="CD1255" s="30"/>
      <c r="CE1255" s="30"/>
      <c r="CF1255" s="30"/>
      <c r="CG1255" s="30"/>
      <c r="CH1255" s="30"/>
      <c r="CI1255" s="30"/>
      <c r="CJ1255" s="30"/>
      <c r="CK1255" s="30"/>
      <c r="CL1255" s="30"/>
      <c r="CM1255" s="30"/>
      <c r="CN1255" s="30"/>
      <c r="CO1255" s="30"/>
      <c r="CP1255" s="30"/>
      <c r="CQ1255" s="30"/>
      <c r="CR1255" s="30"/>
      <c r="CS1255" s="30"/>
      <c r="CT1255" s="30"/>
      <c r="CU1255" s="30"/>
      <c r="CV1255" s="30"/>
      <c r="CW1255" s="30"/>
      <c r="CX1255" s="30"/>
      <c r="CY1255" s="30"/>
      <c r="CZ1255" s="30"/>
      <c r="DA1255" s="30"/>
      <c r="DB1255" s="30"/>
      <c r="DC1255" s="30"/>
      <c r="DD1255" s="30"/>
      <c r="DE1255" s="30"/>
      <c r="DF1255" s="30"/>
      <c r="DG1255" s="30"/>
      <c r="DH1255" s="30"/>
      <c r="DI1255" s="30"/>
      <c r="DJ1255" s="30"/>
      <c r="DK1255" s="30"/>
    </row>
    <row r="1256" spans="1:115" s="31" customFormat="1" ht="38.25">
      <c r="A1256" s="385"/>
      <c r="B1256" s="523"/>
      <c r="C1256" s="356" t="s">
        <v>5282</v>
      </c>
      <c r="D1256" s="355" t="s">
        <v>5277</v>
      </c>
      <c r="E1256" s="343" t="s">
        <v>5278</v>
      </c>
      <c r="F1256" s="344" t="s">
        <v>5279</v>
      </c>
      <c r="G1256" s="343" t="s">
        <v>5280</v>
      </c>
      <c r="H1256" s="43" t="s">
        <v>4310</v>
      </c>
      <c r="I1256" s="43"/>
      <c r="J1256" s="43"/>
      <c r="K1256" s="352">
        <v>42635</v>
      </c>
      <c r="L1256" s="381" t="s">
        <v>5283</v>
      </c>
      <c r="M1256" s="43"/>
      <c r="N1256" s="347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30"/>
      <c r="BQ1256" s="30"/>
      <c r="BR1256" s="30"/>
      <c r="BS1256" s="30"/>
      <c r="BT1256" s="30"/>
      <c r="BU1256" s="30"/>
      <c r="BV1256" s="30"/>
      <c r="BW1256" s="30"/>
      <c r="BX1256" s="30"/>
      <c r="BY1256" s="30"/>
      <c r="BZ1256" s="30"/>
      <c r="CA1256" s="30"/>
      <c r="CB1256" s="30"/>
      <c r="CC1256" s="30"/>
      <c r="CD1256" s="30"/>
      <c r="CE1256" s="30"/>
      <c r="CF1256" s="30"/>
      <c r="CG1256" s="30"/>
      <c r="CH1256" s="30"/>
      <c r="CI1256" s="30"/>
      <c r="CJ1256" s="30"/>
      <c r="CK1256" s="30"/>
      <c r="CL1256" s="30"/>
      <c r="CM1256" s="30"/>
      <c r="CN1256" s="30"/>
      <c r="CO1256" s="30"/>
      <c r="CP1256" s="30"/>
      <c r="CQ1256" s="30"/>
      <c r="CR1256" s="30"/>
      <c r="CS1256" s="30"/>
      <c r="CT1256" s="30"/>
      <c r="CU1256" s="30"/>
      <c r="CV1256" s="30"/>
      <c r="CW1256" s="30"/>
      <c r="CX1256" s="30"/>
      <c r="CY1256" s="30"/>
      <c r="CZ1256" s="30"/>
      <c r="DA1256" s="30"/>
      <c r="DB1256" s="30"/>
      <c r="DC1256" s="30"/>
      <c r="DD1256" s="30"/>
      <c r="DE1256" s="30"/>
      <c r="DF1256" s="30"/>
      <c r="DG1256" s="30"/>
      <c r="DH1256" s="30"/>
      <c r="DI1256" s="30"/>
      <c r="DJ1256" s="30"/>
      <c r="DK1256" s="30"/>
    </row>
    <row r="1257" spans="1:115" s="46" customFormat="1" ht="38.25">
      <c r="A1257" s="386"/>
      <c r="B1257" s="383">
        <v>136</v>
      </c>
      <c r="C1257" s="384" t="s">
        <v>6107</v>
      </c>
      <c r="D1257" s="384" t="s">
        <v>6108</v>
      </c>
      <c r="E1257" s="381" t="s">
        <v>6110</v>
      </c>
      <c r="F1257" s="381" t="s">
        <v>6111</v>
      </c>
      <c r="G1257" s="381" t="s">
        <v>6113</v>
      </c>
      <c r="H1257" s="43"/>
      <c r="I1257" s="43"/>
      <c r="J1257" s="43" t="s">
        <v>4310</v>
      </c>
      <c r="K1257" s="371">
        <v>42811</v>
      </c>
      <c r="L1257" s="381" t="s">
        <v>6114</v>
      </c>
      <c r="M1257" s="43"/>
      <c r="N1257" s="359"/>
      <c r="O1257" s="45"/>
      <c r="P1257" s="45"/>
      <c r="Q1257" s="45"/>
      <c r="R1257" s="45"/>
      <c r="S1257" s="45"/>
      <c r="T1257" s="45"/>
      <c r="U1257" s="45"/>
      <c r="V1257" s="45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5"/>
      <c r="AK1257" s="45"/>
      <c r="AL1257" s="45"/>
      <c r="AM1257" s="45"/>
      <c r="AN1257" s="45"/>
      <c r="AO1257" s="45"/>
      <c r="AP1257" s="45"/>
      <c r="AQ1257" s="45"/>
      <c r="AR1257" s="45"/>
      <c r="AS1257" s="45"/>
      <c r="AT1257" s="45"/>
      <c r="AU1257" s="45"/>
      <c r="AV1257" s="45"/>
      <c r="AW1257" s="45"/>
      <c r="AX1257" s="45"/>
      <c r="AY1257" s="45"/>
      <c r="AZ1257" s="45"/>
      <c r="BA1257" s="45"/>
      <c r="BB1257" s="45"/>
      <c r="BC1257" s="45"/>
      <c r="BD1257" s="45"/>
      <c r="BE1257" s="45"/>
      <c r="BF1257" s="45"/>
      <c r="BG1257" s="45"/>
      <c r="BH1257" s="45"/>
      <c r="BI1257" s="45"/>
      <c r="BJ1257" s="45"/>
      <c r="BK1257" s="45"/>
      <c r="BL1257" s="45"/>
      <c r="BM1257" s="45"/>
      <c r="BN1257" s="45"/>
      <c r="BO1257" s="45"/>
      <c r="BP1257" s="45"/>
      <c r="BQ1257" s="45"/>
      <c r="BR1257" s="45"/>
      <c r="BS1257" s="45"/>
      <c r="BT1257" s="45"/>
      <c r="BU1257" s="45"/>
      <c r="BV1257" s="45"/>
      <c r="BW1257" s="45"/>
      <c r="BX1257" s="45"/>
      <c r="BY1257" s="45"/>
      <c r="BZ1257" s="45"/>
      <c r="CA1257" s="45"/>
      <c r="CB1257" s="45"/>
      <c r="CC1257" s="45"/>
      <c r="CD1257" s="45"/>
      <c r="CE1257" s="45"/>
      <c r="CF1257" s="45"/>
      <c r="CG1257" s="45"/>
      <c r="CH1257" s="45"/>
      <c r="CI1257" s="45"/>
      <c r="CJ1257" s="45"/>
      <c r="CK1257" s="45"/>
      <c r="CL1257" s="45"/>
      <c r="CM1257" s="45"/>
      <c r="CN1257" s="45"/>
      <c r="CO1257" s="45"/>
      <c r="CP1257" s="45"/>
      <c r="CQ1257" s="45"/>
      <c r="CR1257" s="45"/>
      <c r="CS1257" s="45"/>
      <c r="CT1257" s="45"/>
      <c r="CU1257" s="45"/>
      <c r="CV1257" s="45"/>
      <c r="CW1257" s="45"/>
      <c r="CX1257" s="45"/>
      <c r="CY1257" s="45"/>
      <c r="CZ1257" s="45"/>
      <c r="DA1257" s="45"/>
      <c r="DB1257" s="45"/>
      <c r="DC1257" s="45"/>
      <c r="DD1257" s="45"/>
      <c r="DE1257" s="45"/>
      <c r="DF1257" s="45"/>
      <c r="DG1257" s="45"/>
      <c r="DH1257" s="45"/>
      <c r="DI1257" s="45"/>
      <c r="DJ1257" s="45"/>
      <c r="DK1257" s="45"/>
    </row>
    <row r="1258" spans="1:115" s="31" customFormat="1" ht="38.25">
      <c r="A1258" s="385"/>
      <c r="B1258" s="344">
        <v>137</v>
      </c>
      <c r="C1258" s="384" t="s">
        <v>5285</v>
      </c>
      <c r="D1258" s="384" t="s">
        <v>5284</v>
      </c>
      <c r="E1258" s="381" t="s">
        <v>5286</v>
      </c>
      <c r="F1258" s="381" t="s">
        <v>6112</v>
      </c>
      <c r="G1258" s="381" t="s">
        <v>5287</v>
      </c>
      <c r="H1258" s="43" t="s">
        <v>4310</v>
      </c>
      <c r="I1258" s="43"/>
      <c r="J1258" s="43"/>
      <c r="K1258" s="371">
        <v>42635</v>
      </c>
      <c r="L1258" s="381" t="s">
        <v>5288</v>
      </c>
      <c r="M1258" s="43"/>
      <c r="N1258" s="347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30"/>
      <c r="BQ1258" s="30"/>
      <c r="BR1258" s="30"/>
      <c r="BS1258" s="30"/>
      <c r="BT1258" s="30"/>
      <c r="BU1258" s="30"/>
      <c r="BV1258" s="30"/>
      <c r="BW1258" s="30"/>
      <c r="BX1258" s="30"/>
      <c r="BY1258" s="30"/>
      <c r="BZ1258" s="30"/>
      <c r="CA1258" s="30"/>
      <c r="CB1258" s="30"/>
      <c r="CC1258" s="30"/>
      <c r="CD1258" s="30"/>
      <c r="CE1258" s="30"/>
      <c r="CF1258" s="30"/>
      <c r="CG1258" s="30"/>
      <c r="CH1258" s="30"/>
      <c r="CI1258" s="30"/>
      <c r="CJ1258" s="30"/>
      <c r="CK1258" s="30"/>
      <c r="CL1258" s="30"/>
      <c r="CM1258" s="30"/>
      <c r="CN1258" s="30"/>
      <c r="CO1258" s="30"/>
      <c r="CP1258" s="30"/>
      <c r="CQ1258" s="30"/>
      <c r="CR1258" s="30"/>
      <c r="CS1258" s="30"/>
      <c r="CT1258" s="30"/>
      <c r="CU1258" s="30"/>
      <c r="CV1258" s="30"/>
      <c r="CW1258" s="30"/>
      <c r="CX1258" s="30"/>
      <c r="CY1258" s="30"/>
      <c r="CZ1258" s="30"/>
      <c r="DA1258" s="30"/>
      <c r="DB1258" s="30"/>
      <c r="DC1258" s="30"/>
      <c r="DD1258" s="30"/>
      <c r="DE1258" s="30"/>
      <c r="DF1258" s="30"/>
      <c r="DG1258" s="30"/>
      <c r="DH1258" s="30"/>
      <c r="DI1258" s="30"/>
      <c r="DJ1258" s="30"/>
      <c r="DK1258" s="30"/>
    </row>
    <row r="1259" spans="1:115" s="31" customFormat="1" ht="38.25">
      <c r="A1259" s="385"/>
      <c r="B1259" s="383">
        <v>138</v>
      </c>
      <c r="C1259" s="384" t="s">
        <v>4125</v>
      </c>
      <c r="D1259" s="384" t="s">
        <v>5289</v>
      </c>
      <c r="E1259" s="381" t="s">
        <v>5290</v>
      </c>
      <c r="F1259" s="387" t="s">
        <v>5291</v>
      </c>
      <c r="G1259" s="381" t="s">
        <v>5292</v>
      </c>
      <c r="H1259" s="43" t="s">
        <v>4310</v>
      </c>
      <c r="I1259" s="43"/>
      <c r="J1259" s="43"/>
      <c r="K1259" s="371">
        <v>42635</v>
      </c>
      <c r="L1259" s="381" t="s">
        <v>5293</v>
      </c>
      <c r="M1259" s="43"/>
      <c r="N1259" s="347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30"/>
      <c r="BQ1259" s="30"/>
      <c r="BR1259" s="30"/>
      <c r="BS1259" s="30"/>
      <c r="BT1259" s="30"/>
      <c r="BU1259" s="30"/>
      <c r="BV1259" s="30"/>
      <c r="BW1259" s="30"/>
      <c r="BX1259" s="30"/>
      <c r="BY1259" s="30"/>
      <c r="BZ1259" s="30"/>
      <c r="CA1259" s="30"/>
      <c r="CB1259" s="30"/>
      <c r="CC1259" s="30"/>
      <c r="CD1259" s="30"/>
      <c r="CE1259" s="30"/>
      <c r="CF1259" s="30"/>
      <c r="CG1259" s="30"/>
      <c r="CH1259" s="30"/>
      <c r="CI1259" s="30"/>
      <c r="CJ1259" s="30"/>
      <c r="CK1259" s="30"/>
      <c r="CL1259" s="30"/>
      <c r="CM1259" s="30"/>
      <c r="CN1259" s="30"/>
      <c r="CO1259" s="30"/>
      <c r="CP1259" s="30"/>
      <c r="CQ1259" s="30"/>
      <c r="CR1259" s="30"/>
      <c r="CS1259" s="30"/>
      <c r="CT1259" s="30"/>
      <c r="CU1259" s="30"/>
      <c r="CV1259" s="30"/>
      <c r="CW1259" s="30"/>
      <c r="CX1259" s="30"/>
      <c r="CY1259" s="30"/>
      <c r="CZ1259" s="30"/>
      <c r="DA1259" s="30"/>
      <c r="DB1259" s="30"/>
      <c r="DC1259" s="30"/>
      <c r="DD1259" s="30"/>
      <c r="DE1259" s="30"/>
      <c r="DF1259" s="30"/>
      <c r="DG1259" s="30"/>
      <c r="DH1259" s="30"/>
      <c r="DI1259" s="30"/>
      <c r="DJ1259" s="30"/>
      <c r="DK1259" s="30"/>
    </row>
    <row r="1260" spans="1:115" s="31" customFormat="1" ht="38.25">
      <c r="A1260" s="385"/>
      <c r="B1260" s="344">
        <v>139</v>
      </c>
      <c r="C1260" s="384" t="s">
        <v>5294</v>
      </c>
      <c r="D1260" s="384" t="s">
        <v>5284</v>
      </c>
      <c r="E1260" s="381" t="s">
        <v>5295</v>
      </c>
      <c r="F1260" s="387" t="s">
        <v>5296</v>
      </c>
      <c r="G1260" s="381" t="s">
        <v>5297</v>
      </c>
      <c r="H1260" s="43" t="s">
        <v>4310</v>
      </c>
      <c r="I1260" s="43"/>
      <c r="J1260" s="43"/>
      <c r="K1260" s="371">
        <v>42635</v>
      </c>
      <c r="L1260" s="381" t="s">
        <v>5298</v>
      </c>
      <c r="M1260" s="43"/>
      <c r="N1260" s="347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30"/>
      <c r="BQ1260" s="30"/>
      <c r="BR1260" s="30"/>
      <c r="BS1260" s="30"/>
      <c r="BT1260" s="30"/>
      <c r="BU1260" s="30"/>
      <c r="BV1260" s="30"/>
      <c r="BW1260" s="30"/>
      <c r="BX1260" s="30"/>
      <c r="BY1260" s="30"/>
      <c r="BZ1260" s="30"/>
      <c r="CA1260" s="30"/>
      <c r="CB1260" s="30"/>
      <c r="CC1260" s="30"/>
      <c r="CD1260" s="30"/>
      <c r="CE1260" s="30"/>
      <c r="CF1260" s="30"/>
      <c r="CG1260" s="30"/>
      <c r="CH1260" s="30"/>
      <c r="CI1260" s="30"/>
      <c r="CJ1260" s="30"/>
      <c r="CK1260" s="30"/>
      <c r="CL1260" s="30"/>
      <c r="CM1260" s="30"/>
      <c r="CN1260" s="30"/>
      <c r="CO1260" s="30"/>
      <c r="CP1260" s="30"/>
      <c r="CQ1260" s="30"/>
      <c r="CR1260" s="30"/>
      <c r="CS1260" s="30"/>
      <c r="CT1260" s="30"/>
      <c r="CU1260" s="30"/>
      <c r="CV1260" s="30"/>
      <c r="CW1260" s="30"/>
      <c r="CX1260" s="30"/>
      <c r="CY1260" s="30"/>
      <c r="CZ1260" s="30"/>
      <c r="DA1260" s="30"/>
      <c r="DB1260" s="30"/>
      <c r="DC1260" s="30"/>
      <c r="DD1260" s="30"/>
      <c r="DE1260" s="30"/>
      <c r="DF1260" s="30"/>
      <c r="DG1260" s="30"/>
      <c r="DH1260" s="30"/>
      <c r="DI1260" s="30"/>
      <c r="DJ1260" s="30"/>
      <c r="DK1260" s="30"/>
    </row>
    <row r="1261" spans="1:115" s="31" customFormat="1" ht="38.25">
      <c r="A1261" s="385"/>
      <c r="B1261" s="521">
        <v>140</v>
      </c>
      <c r="C1261" s="388" t="s">
        <v>5299</v>
      </c>
      <c r="D1261" s="384" t="s">
        <v>5284</v>
      </c>
      <c r="E1261" s="389" t="s">
        <v>6109</v>
      </c>
      <c r="F1261" s="43" t="s">
        <v>5301</v>
      </c>
      <c r="G1261" s="43" t="s">
        <v>5302</v>
      </c>
      <c r="H1261" s="43" t="s">
        <v>4310</v>
      </c>
      <c r="I1261" s="43"/>
      <c r="J1261" s="43"/>
      <c r="K1261" s="371">
        <v>42639</v>
      </c>
      <c r="L1261" s="381" t="s">
        <v>5303</v>
      </c>
      <c r="M1261" s="43"/>
      <c r="N1261" s="347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30"/>
      <c r="BQ1261" s="30"/>
      <c r="BR1261" s="30"/>
      <c r="BS1261" s="30"/>
      <c r="BT1261" s="30"/>
      <c r="BU1261" s="30"/>
      <c r="BV1261" s="30"/>
      <c r="BW1261" s="30"/>
      <c r="BX1261" s="30"/>
      <c r="BY1261" s="30"/>
      <c r="BZ1261" s="30"/>
      <c r="CA1261" s="30"/>
      <c r="CB1261" s="30"/>
      <c r="CC1261" s="30"/>
      <c r="CD1261" s="30"/>
      <c r="CE1261" s="30"/>
      <c r="CF1261" s="30"/>
      <c r="CG1261" s="30"/>
      <c r="CH1261" s="30"/>
      <c r="CI1261" s="30"/>
      <c r="CJ1261" s="30"/>
      <c r="CK1261" s="30"/>
      <c r="CL1261" s="30"/>
      <c r="CM1261" s="30"/>
      <c r="CN1261" s="30"/>
      <c r="CO1261" s="30"/>
      <c r="CP1261" s="30"/>
      <c r="CQ1261" s="30"/>
      <c r="CR1261" s="30"/>
      <c r="CS1261" s="30"/>
      <c r="CT1261" s="30"/>
      <c r="CU1261" s="30"/>
      <c r="CV1261" s="30"/>
      <c r="CW1261" s="30"/>
      <c r="CX1261" s="30"/>
      <c r="CY1261" s="30"/>
      <c r="CZ1261" s="30"/>
      <c r="DA1261" s="30"/>
      <c r="DB1261" s="30"/>
      <c r="DC1261" s="30"/>
      <c r="DD1261" s="30"/>
      <c r="DE1261" s="30"/>
      <c r="DF1261" s="30"/>
      <c r="DG1261" s="30"/>
      <c r="DH1261" s="30"/>
      <c r="DI1261" s="30"/>
      <c r="DJ1261" s="30"/>
      <c r="DK1261" s="30"/>
    </row>
    <row r="1262" spans="1:115" s="31" customFormat="1" ht="38.25">
      <c r="A1262" s="385"/>
      <c r="B1262" s="522"/>
      <c r="C1262" s="388" t="s">
        <v>5304</v>
      </c>
      <c r="D1262" s="384" t="s">
        <v>5284</v>
      </c>
      <c r="E1262" s="389" t="s">
        <v>5300</v>
      </c>
      <c r="F1262" s="43" t="s">
        <v>5301</v>
      </c>
      <c r="G1262" s="43" t="s">
        <v>5305</v>
      </c>
      <c r="H1262" s="43" t="s">
        <v>4310</v>
      </c>
      <c r="I1262" s="43"/>
      <c r="J1262" s="43"/>
      <c r="K1262" s="371">
        <v>42639</v>
      </c>
      <c r="L1262" s="381" t="s">
        <v>5306</v>
      </c>
      <c r="M1262" s="43"/>
      <c r="N1262" s="347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30"/>
      <c r="BQ1262" s="30"/>
      <c r="BR1262" s="30"/>
      <c r="BS1262" s="30"/>
      <c r="BT1262" s="30"/>
      <c r="BU1262" s="30"/>
      <c r="BV1262" s="30"/>
      <c r="BW1262" s="30"/>
      <c r="BX1262" s="30"/>
      <c r="BY1262" s="30"/>
      <c r="BZ1262" s="30"/>
      <c r="CA1262" s="30"/>
      <c r="CB1262" s="30"/>
      <c r="CC1262" s="30"/>
      <c r="CD1262" s="30"/>
      <c r="CE1262" s="30"/>
      <c r="CF1262" s="30"/>
      <c r="CG1262" s="30"/>
      <c r="CH1262" s="30"/>
      <c r="CI1262" s="30"/>
      <c r="CJ1262" s="30"/>
      <c r="CK1262" s="30"/>
      <c r="CL1262" s="30"/>
      <c r="CM1262" s="30"/>
      <c r="CN1262" s="30"/>
      <c r="CO1262" s="30"/>
      <c r="CP1262" s="30"/>
      <c r="CQ1262" s="30"/>
      <c r="CR1262" s="30"/>
      <c r="CS1262" s="30"/>
      <c r="CT1262" s="30"/>
      <c r="CU1262" s="30"/>
      <c r="CV1262" s="30"/>
      <c r="CW1262" s="30"/>
      <c r="CX1262" s="30"/>
      <c r="CY1262" s="30"/>
      <c r="CZ1262" s="30"/>
      <c r="DA1262" s="30"/>
      <c r="DB1262" s="30"/>
      <c r="DC1262" s="30"/>
      <c r="DD1262" s="30"/>
      <c r="DE1262" s="30"/>
      <c r="DF1262" s="30"/>
      <c r="DG1262" s="30"/>
      <c r="DH1262" s="30"/>
      <c r="DI1262" s="30"/>
      <c r="DJ1262" s="30"/>
      <c r="DK1262" s="30"/>
    </row>
    <row r="1263" spans="1:115" s="31" customFormat="1" ht="38.25">
      <c r="A1263" s="385"/>
      <c r="B1263" s="523"/>
      <c r="C1263" s="388" t="s">
        <v>5307</v>
      </c>
      <c r="D1263" s="384" t="s">
        <v>5284</v>
      </c>
      <c r="E1263" s="389" t="s">
        <v>5300</v>
      </c>
      <c r="F1263" s="43" t="s">
        <v>5301</v>
      </c>
      <c r="G1263" s="43" t="s">
        <v>5308</v>
      </c>
      <c r="H1263" s="43" t="s">
        <v>4310</v>
      </c>
      <c r="I1263" s="43"/>
      <c r="J1263" s="43"/>
      <c r="K1263" s="371">
        <v>42639</v>
      </c>
      <c r="L1263" s="381" t="s">
        <v>5309</v>
      </c>
      <c r="M1263" s="43"/>
      <c r="N1263" s="347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30"/>
      <c r="BQ1263" s="30"/>
      <c r="BR1263" s="30"/>
      <c r="BS1263" s="30"/>
      <c r="BT1263" s="30"/>
      <c r="BU1263" s="30"/>
      <c r="BV1263" s="30"/>
      <c r="BW1263" s="30"/>
      <c r="BX1263" s="30"/>
      <c r="BY1263" s="30"/>
      <c r="BZ1263" s="30"/>
      <c r="CA1263" s="30"/>
      <c r="CB1263" s="30"/>
      <c r="CC1263" s="30"/>
      <c r="CD1263" s="30"/>
      <c r="CE1263" s="30"/>
      <c r="CF1263" s="30"/>
      <c r="CG1263" s="30"/>
      <c r="CH1263" s="30"/>
      <c r="CI1263" s="30"/>
      <c r="CJ1263" s="30"/>
      <c r="CK1263" s="30"/>
      <c r="CL1263" s="30"/>
      <c r="CM1263" s="30"/>
      <c r="CN1263" s="30"/>
      <c r="CO1263" s="30"/>
      <c r="CP1263" s="30"/>
      <c r="CQ1263" s="30"/>
      <c r="CR1263" s="30"/>
      <c r="CS1263" s="30"/>
      <c r="CT1263" s="30"/>
      <c r="CU1263" s="30"/>
      <c r="CV1263" s="30"/>
      <c r="CW1263" s="30"/>
      <c r="CX1263" s="30"/>
      <c r="CY1263" s="30"/>
      <c r="CZ1263" s="30"/>
      <c r="DA1263" s="30"/>
      <c r="DB1263" s="30"/>
      <c r="DC1263" s="30"/>
      <c r="DD1263" s="30"/>
      <c r="DE1263" s="30"/>
      <c r="DF1263" s="30"/>
      <c r="DG1263" s="30"/>
      <c r="DH1263" s="30"/>
      <c r="DI1263" s="30"/>
      <c r="DJ1263" s="30"/>
      <c r="DK1263" s="30"/>
    </row>
    <row r="1264" spans="1:115" s="31" customFormat="1" ht="38.25">
      <c r="A1264" s="385"/>
      <c r="B1264" s="344">
        <v>141</v>
      </c>
      <c r="C1264" s="388" t="s">
        <v>5310</v>
      </c>
      <c r="D1264" s="384" t="s">
        <v>5311</v>
      </c>
      <c r="E1264" s="389" t="s">
        <v>5312</v>
      </c>
      <c r="F1264" s="43" t="s">
        <v>5313</v>
      </c>
      <c r="G1264" s="43" t="s">
        <v>5314</v>
      </c>
      <c r="H1264" s="43" t="s">
        <v>4310</v>
      </c>
      <c r="I1264" s="43"/>
      <c r="J1264" s="43"/>
      <c r="K1264" s="371">
        <v>42641</v>
      </c>
      <c r="L1264" s="381" t="s">
        <v>5315</v>
      </c>
      <c r="M1264" s="43"/>
      <c r="N1264" s="347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30"/>
      <c r="BQ1264" s="30"/>
      <c r="BR1264" s="30"/>
      <c r="BS1264" s="30"/>
      <c r="BT1264" s="30"/>
      <c r="BU1264" s="30"/>
      <c r="BV1264" s="30"/>
      <c r="BW1264" s="30"/>
      <c r="BX1264" s="30"/>
      <c r="BY1264" s="30"/>
      <c r="BZ1264" s="30"/>
      <c r="CA1264" s="30"/>
      <c r="CB1264" s="30"/>
      <c r="CC1264" s="30"/>
      <c r="CD1264" s="30"/>
      <c r="CE1264" s="30"/>
      <c r="CF1264" s="30"/>
      <c r="CG1264" s="30"/>
      <c r="CH1264" s="30"/>
      <c r="CI1264" s="30"/>
      <c r="CJ1264" s="30"/>
      <c r="CK1264" s="30"/>
      <c r="CL1264" s="30"/>
      <c r="CM1264" s="30"/>
      <c r="CN1264" s="30"/>
      <c r="CO1264" s="30"/>
      <c r="CP1264" s="30"/>
      <c r="CQ1264" s="30"/>
      <c r="CR1264" s="30"/>
      <c r="CS1264" s="30"/>
      <c r="CT1264" s="30"/>
      <c r="CU1264" s="30"/>
      <c r="CV1264" s="30"/>
      <c r="CW1264" s="30"/>
      <c r="CX1264" s="30"/>
      <c r="CY1264" s="30"/>
      <c r="CZ1264" s="30"/>
      <c r="DA1264" s="30"/>
      <c r="DB1264" s="30"/>
      <c r="DC1264" s="30"/>
      <c r="DD1264" s="30"/>
      <c r="DE1264" s="30"/>
      <c r="DF1264" s="30"/>
      <c r="DG1264" s="30"/>
      <c r="DH1264" s="30"/>
      <c r="DI1264" s="30"/>
      <c r="DJ1264" s="30"/>
      <c r="DK1264" s="30"/>
    </row>
    <row r="1265" spans="1:115" s="31" customFormat="1" ht="38.25">
      <c r="A1265" s="385"/>
      <c r="B1265" s="344">
        <v>142</v>
      </c>
      <c r="C1265" s="388" t="s">
        <v>4399</v>
      </c>
      <c r="D1265" s="384" t="s">
        <v>5316</v>
      </c>
      <c r="E1265" s="389" t="s">
        <v>5317</v>
      </c>
      <c r="F1265" s="43" t="s">
        <v>5318</v>
      </c>
      <c r="G1265" s="43" t="s">
        <v>3122</v>
      </c>
      <c r="H1265" s="43" t="s">
        <v>4310</v>
      </c>
      <c r="I1265" s="43"/>
      <c r="J1265" s="43"/>
      <c r="K1265" s="371">
        <v>42641</v>
      </c>
      <c r="L1265" s="381" t="s">
        <v>5319</v>
      </c>
      <c r="M1265" s="43"/>
      <c r="N1265" s="347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30"/>
      <c r="BQ1265" s="30"/>
      <c r="BR1265" s="30"/>
      <c r="BS1265" s="30"/>
      <c r="BT1265" s="30"/>
      <c r="BU1265" s="30"/>
      <c r="BV1265" s="30"/>
      <c r="BW1265" s="30"/>
      <c r="BX1265" s="30"/>
      <c r="BY1265" s="30"/>
      <c r="BZ1265" s="30"/>
      <c r="CA1265" s="30"/>
      <c r="CB1265" s="30"/>
      <c r="CC1265" s="30"/>
      <c r="CD1265" s="30"/>
      <c r="CE1265" s="30"/>
      <c r="CF1265" s="30"/>
      <c r="CG1265" s="30"/>
      <c r="CH1265" s="30"/>
      <c r="CI1265" s="30"/>
      <c r="CJ1265" s="30"/>
      <c r="CK1265" s="30"/>
      <c r="CL1265" s="30"/>
      <c r="CM1265" s="30"/>
      <c r="CN1265" s="30"/>
      <c r="CO1265" s="30"/>
      <c r="CP1265" s="30"/>
      <c r="CQ1265" s="30"/>
      <c r="CR1265" s="30"/>
      <c r="CS1265" s="30"/>
      <c r="CT1265" s="30"/>
      <c r="CU1265" s="30"/>
      <c r="CV1265" s="30"/>
      <c r="CW1265" s="30"/>
      <c r="CX1265" s="30"/>
      <c r="CY1265" s="30"/>
      <c r="CZ1265" s="30"/>
      <c r="DA1265" s="30"/>
      <c r="DB1265" s="30"/>
      <c r="DC1265" s="30"/>
      <c r="DD1265" s="30"/>
      <c r="DE1265" s="30"/>
      <c r="DF1265" s="30"/>
      <c r="DG1265" s="30"/>
      <c r="DH1265" s="30"/>
      <c r="DI1265" s="30"/>
      <c r="DJ1265" s="30"/>
      <c r="DK1265" s="30"/>
    </row>
    <row r="1266" spans="1:115" s="31" customFormat="1" ht="38.25">
      <c r="A1266" s="385"/>
      <c r="B1266" s="344">
        <v>143</v>
      </c>
      <c r="C1266" s="388" t="s">
        <v>5320</v>
      </c>
      <c r="D1266" s="384" t="s">
        <v>5316</v>
      </c>
      <c r="E1266" s="389" t="s">
        <v>5317</v>
      </c>
      <c r="F1266" s="43" t="s">
        <v>5321</v>
      </c>
      <c r="G1266" s="43" t="s">
        <v>5322</v>
      </c>
      <c r="H1266" s="43" t="s">
        <v>4310</v>
      </c>
      <c r="I1266" s="43"/>
      <c r="J1266" s="43"/>
      <c r="K1266" s="371">
        <v>42641</v>
      </c>
      <c r="L1266" s="381" t="s">
        <v>5323</v>
      </c>
      <c r="M1266" s="43"/>
      <c r="N1266" s="347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30"/>
      <c r="BQ1266" s="30"/>
      <c r="BR1266" s="30"/>
      <c r="BS1266" s="30"/>
      <c r="BT1266" s="30"/>
      <c r="BU1266" s="30"/>
      <c r="BV1266" s="30"/>
      <c r="BW1266" s="30"/>
      <c r="BX1266" s="30"/>
      <c r="BY1266" s="30"/>
      <c r="BZ1266" s="30"/>
      <c r="CA1266" s="30"/>
      <c r="CB1266" s="30"/>
      <c r="CC1266" s="30"/>
      <c r="CD1266" s="30"/>
      <c r="CE1266" s="30"/>
      <c r="CF1266" s="30"/>
      <c r="CG1266" s="30"/>
      <c r="CH1266" s="30"/>
      <c r="CI1266" s="30"/>
      <c r="CJ1266" s="30"/>
      <c r="CK1266" s="30"/>
      <c r="CL1266" s="30"/>
      <c r="CM1266" s="30"/>
      <c r="CN1266" s="30"/>
      <c r="CO1266" s="30"/>
      <c r="CP1266" s="30"/>
      <c r="CQ1266" s="30"/>
      <c r="CR1266" s="30"/>
      <c r="CS1266" s="30"/>
      <c r="CT1266" s="30"/>
      <c r="CU1266" s="30"/>
      <c r="CV1266" s="30"/>
      <c r="CW1266" s="30"/>
      <c r="CX1266" s="30"/>
      <c r="CY1266" s="30"/>
      <c r="CZ1266" s="30"/>
      <c r="DA1266" s="30"/>
      <c r="DB1266" s="30"/>
      <c r="DC1266" s="30"/>
      <c r="DD1266" s="30"/>
      <c r="DE1266" s="30"/>
      <c r="DF1266" s="30"/>
      <c r="DG1266" s="30"/>
      <c r="DH1266" s="30"/>
      <c r="DI1266" s="30"/>
      <c r="DJ1266" s="30"/>
      <c r="DK1266" s="30"/>
    </row>
    <row r="1267" spans="1:115" s="31" customFormat="1" ht="38.25">
      <c r="A1267" s="385"/>
      <c r="B1267" s="344">
        <v>144</v>
      </c>
      <c r="C1267" s="388" t="s">
        <v>5324</v>
      </c>
      <c r="D1267" s="384" t="s">
        <v>5316</v>
      </c>
      <c r="E1267" s="389" t="s">
        <v>5317</v>
      </c>
      <c r="F1267" s="43" t="s">
        <v>5325</v>
      </c>
      <c r="G1267" s="43" t="s">
        <v>5326</v>
      </c>
      <c r="H1267" s="43" t="s">
        <v>4310</v>
      </c>
      <c r="I1267" s="43"/>
      <c r="J1267" s="43"/>
      <c r="K1267" s="371">
        <v>42641</v>
      </c>
      <c r="L1267" s="381" t="s">
        <v>5327</v>
      </c>
      <c r="M1267" s="43"/>
      <c r="N1267" s="347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30"/>
      <c r="BQ1267" s="30"/>
      <c r="BR1267" s="30"/>
      <c r="BS1267" s="30"/>
      <c r="BT1267" s="30"/>
      <c r="BU1267" s="30"/>
      <c r="BV1267" s="30"/>
      <c r="BW1267" s="30"/>
      <c r="BX1267" s="30"/>
      <c r="BY1267" s="30"/>
      <c r="BZ1267" s="30"/>
      <c r="CA1267" s="30"/>
      <c r="CB1267" s="30"/>
      <c r="CC1267" s="30"/>
      <c r="CD1267" s="30"/>
      <c r="CE1267" s="30"/>
      <c r="CF1267" s="30"/>
      <c r="CG1267" s="30"/>
      <c r="CH1267" s="30"/>
      <c r="CI1267" s="30"/>
      <c r="CJ1267" s="30"/>
      <c r="CK1267" s="30"/>
      <c r="CL1267" s="30"/>
      <c r="CM1267" s="30"/>
      <c r="CN1267" s="30"/>
      <c r="CO1267" s="30"/>
      <c r="CP1267" s="30"/>
      <c r="CQ1267" s="30"/>
      <c r="CR1267" s="30"/>
      <c r="CS1267" s="30"/>
      <c r="CT1267" s="30"/>
      <c r="CU1267" s="30"/>
      <c r="CV1267" s="30"/>
      <c r="CW1267" s="30"/>
      <c r="CX1267" s="30"/>
      <c r="CY1267" s="30"/>
      <c r="CZ1267" s="30"/>
      <c r="DA1267" s="30"/>
      <c r="DB1267" s="30"/>
      <c r="DC1267" s="30"/>
      <c r="DD1267" s="30"/>
      <c r="DE1267" s="30"/>
      <c r="DF1267" s="30"/>
      <c r="DG1267" s="30"/>
      <c r="DH1267" s="30"/>
      <c r="DI1267" s="30"/>
      <c r="DJ1267" s="30"/>
      <c r="DK1267" s="30"/>
    </row>
    <row r="1268" spans="1:115" s="31" customFormat="1" ht="38.25">
      <c r="A1268" s="385"/>
      <c r="B1268" s="344">
        <v>145</v>
      </c>
      <c r="C1268" s="388" t="s">
        <v>5328</v>
      </c>
      <c r="D1268" s="384" t="s">
        <v>5316</v>
      </c>
      <c r="E1268" s="389" t="s">
        <v>5317</v>
      </c>
      <c r="F1268" s="43" t="s">
        <v>5329</v>
      </c>
      <c r="G1268" s="43" t="s">
        <v>5330</v>
      </c>
      <c r="H1268" s="43" t="s">
        <v>4310</v>
      </c>
      <c r="I1268" s="43"/>
      <c r="J1268" s="43"/>
      <c r="K1268" s="371">
        <v>42641</v>
      </c>
      <c r="L1268" s="381" t="s">
        <v>5331</v>
      </c>
      <c r="M1268" s="43"/>
      <c r="N1268" s="347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30"/>
      <c r="BQ1268" s="30"/>
      <c r="BR1268" s="30"/>
      <c r="BS1268" s="30"/>
      <c r="BT1268" s="30"/>
      <c r="BU1268" s="30"/>
      <c r="BV1268" s="30"/>
      <c r="BW1268" s="30"/>
      <c r="BX1268" s="30"/>
      <c r="BY1268" s="30"/>
      <c r="BZ1268" s="30"/>
      <c r="CA1268" s="30"/>
      <c r="CB1268" s="30"/>
      <c r="CC1268" s="30"/>
      <c r="CD1268" s="30"/>
      <c r="CE1268" s="30"/>
      <c r="CF1268" s="30"/>
      <c r="CG1268" s="30"/>
      <c r="CH1268" s="30"/>
      <c r="CI1268" s="30"/>
      <c r="CJ1268" s="30"/>
      <c r="CK1268" s="30"/>
      <c r="CL1268" s="30"/>
      <c r="CM1268" s="30"/>
      <c r="CN1268" s="30"/>
      <c r="CO1268" s="30"/>
      <c r="CP1268" s="30"/>
      <c r="CQ1268" s="30"/>
      <c r="CR1268" s="30"/>
      <c r="CS1268" s="30"/>
      <c r="CT1268" s="30"/>
      <c r="CU1268" s="30"/>
      <c r="CV1268" s="30"/>
      <c r="CW1268" s="30"/>
      <c r="CX1268" s="30"/>
      <c r="CY1268" s="30"/>
      <c r="CZ1268" s="30"/>
      <c r="DA1268" s="30"/>
      <c r="DB1268" s="30"/>
      <c r="DC1268" s="30"/>
      <c r="DD1268" s="30"/>
      <c r="DE1268" s="30"/>
      <c r="DF1268" s="30"/>
      <c r="DG1268" s="30"/>
      <c r="DH1268" s="30"/>
      <c r="DI1268" s="30"/>
      <c r="DJ1268" s="30"/>
      <c r="DK1268" s="30"/>
    </row>
    <row r="1269" spans="1:115" s="31" customFormat="1" ht="38.25">
      <c r="A1269" s="385"/>
      <c r="B1269" s="344">
        <v>146</v>
      </c>
      <c r="C1269" s="388" t="s">
        <v>5332</v>
      </c>
      <c r="D1269" s="384" t="s">
        <v>5316</v>
      </c>
      <c r="E1269" s="389" t="s">
        <v>5317</v>
      </c>
      <c r="F1269" s="43" t="s">
        <v>5333</v>
      </c>
      <c r="G1269" s="43" t="s">
        <v>5330</v>
      </c>
      <c r="H1269" s="43" t="s">
        <v>4310</v>
      </c>
      <c r="I1269" s="43"/>
      <c r="J1269" s="43"/>
      <c r="K1269" s="371">
        <v>42641</v>
      </c>
      <c r="L1269" s="381" t="s">
        <v>5334</v>
      </c>
      <c r="M1269" s="43"/>
      <c r="N1269" s="347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30"/>
      <c r="BQ1269" s="30"/>
      <c r="BR1269" s="30"/>
      <c r="BS1269" s="30"/>
      <c r="BT1269" s="30"/>
      <c r="BU1269" s="30"/>
      <c r="BV1269" s="30"/>
      <c r="BW1269" s="30"/>
      <c r="BX1269" s="30"/>
      <c r="BY1269" s="30"/>
      <c r="BZ1269" s="30"/>
      <c r="CA1269" s="30"/>
      <c r="CB1269" s="30"/>
      <c r="CC1269" s="30"/>
      <c r="CD1269" s="30"/>
      <c r="CE1269" s="30"/>
      <c r="CF1269" s="30"/>
      <c r="CG1269" s="30"/>
      <c r="CH1269" s="30"/>
      <c r="CI1269" s="30"/>
      <c r="CJ1269" s="30"/>
      <c r="CK1269" s="30"/>
      <c r="CL1269" s="30"/>
      <c r="CM1269" s="30"/>
      <c r="CN1269" s="30"/>
      <c r="CO1269" s="30"/>
      <c r="CP1269" s="30"/>
      <c r="CQ1269" s="30"/>
      <c r="CR1269" s="30"/>
      <c r="CS1269" s="30"/>
      <c r="CT1269" s="30"/>
      <c r="CU1269" s="30"/>
      <c r="CV1269" s="30"/>
      <c r="CW1269" s="30"/>
      <c r="CX1269" s="30"/>
      <c r="CY1269" s="30"/>
      <c r="CZ1269" s="30"/>
      <c r="DA1269" s="30"/>
      <c r="DB1269" s="30"/>
      <c r="DC1269" s="30"/>
      <c r="DD1269" s="30"/>
      <c r="DE1269" s="30"/>
      <c r="DF1269" s="30"/>
      <c r="DG1269" s="30"/>
      <c r="DH1269" s="30"/>
      <c r="DI1269" s="30"/>
      <c r="DJ1269" s="30"/>
      <c r="DK1269" s="30"/>
    </row>
    <row r="1270" spans="1:115" s="31" customFormat="1" ht="38.25">
      <c r="A1270" s="385"/>
      <c r="B1270" s="344">
        <v>147</v>
      </c>
      <c r="C1270" s="388" t="s">
        <v>5335</v>
      </c>
      <c r="D1270" s="384" t="s">
        <v>5316</v>
      </c>
      <c r="E1270" s="389" t="s">
        <v>5317</v>
      </c>
      <c r="F1270" s="43" t="s">
        <v>5336</v>
      </c>
      <c r="G1270" s="43" t="s">
        <v>5330</v>
      </c>
      <c r="H1270" s="43" t="s">
        <v>4310</v>
      </c>
      <c r="I1270" s="43"/>
      <c r="J1270" s="43"/>
      <c r="K1270" s="371">
        <v>42641</v>
      </c>
      <c r="L1270" s="381" t="s">
        <v>5337</v>
      </c>
      <c r="M1270" s="43"/>
      <c r="N1270" s="347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30"/>
      <c r="BQ1270" s="30"/>
      <c r="BR1270" s="30"/>
      <c r="BS1270" s="30"/>
      <c r="BT1270" s="30"/>
      <c r="BU1270" s="30"/>
      <c r="BV1270" s="30"/>
      <c r="BW1270" s="30"/>
      <c r="BX1270" s="30"/>
      <c r="BY1270" s="30"/>
      <c r="BZ1270" s="30"/>
      <c r="CA1270" s="30"/>
      <c r="CB1270" s="30"/>
      <c r="CC1270" s="30"/>
      <c r="CD1270" s="30"/>
      <c r="CE1270" s="30"/>
      <c r="CF1270" s="30"/>
      <c r="CG1270" s="30"/>
      <c r="CH1270" s="30"/>
      <c r="CI1270" s="30"/>
      <c r="CJ1270" s="30"/>
      <c r="CK1270" s="30"/>
      <c r="CL1270" s="30"/>
      <c r="CM1270" s="30"/>
      <c r="CN1270" s="30"/>
      <c r="CO1270" s="30"/>
      <c r="CP1270" s="30"/>
      <c r="CQ1270" s="30"/>
      <c r="CR1270" s="30"/>
      <c r="CS1270" s="30"/>
      <c r="CT1270" s="30"/>
      <c r="CU1270" s="30"/>
      <c r="CV1270" s="30"/>
      <c r="CW1270" s="30"/>
      <c r="CX1270" s="30"/>
      <c r="CY1270" s="30"/>
      <c r="CZ1270" s="30"/>
      <c r="DA1270" s="30"/>
      <c r="DB1270" s="30"/>
      <c r="DC1270" s="30"/>
      <c r="DD1270" s="30"/>
      <c r="DE1270" s="30"/>
      <c r="DF1270" s="30"/>
      <c r="DG1270" s="30"/>
      <c r="DH1270" s="30"/>
      <c r="DI1270" s="30"/>
      <c r="DJ1270" s="30"/>
      <c r="DK1270" s="30"/>
    </row>
    <row r="1271" spans="1:115" s="31" customFormat="1" ht="38.25">
      <c r="A1271" s="385"/>
      <c r="B1271" s="344">
        <v>148</v>
      </c>
      <c r="C1271" s="388" t="s">
        <v>5338</v>
      </c>
      <c r="D1271" s="384" t="s">
        <v>5316</v>
      </c>
      <c r="E1271" s="389" t="s">
        <v>5317</v>
      </c>
      <c r="F1271" s="43" t="s">
        <v>5339</v>
      </c>
      <c r="G1271" s="43" t="s">
        <v>5340</v>
      </c>
      <c r="H1271" s="43" t="s">
        <v>4310</v>
      </c>
      <c r="I1271" s="43"/>
      <c r="J1271" s="43"/>
      <c r="K1271" s="371">
        <v>42641</v>
      </c>
      <c r="L1271" s="381" t="s">
        <v>5341</v>
      </c>
      <c r="M1271" s="43"/>
      <c r="N1271" s="347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30"/>
      <c r="BQ1271" s="30"/>
      <c r="BR1271" s="30"/>
      <c r="BS1271" s="30"/>
      <c r="BT1271" s="30"/>
      <c r="BU1271" s="30"/>
      <c r="BV1271" s="30"/>
      <c r="BW1271" s="30"/>
      <c r="BX1271" s="30"/>
      <c r="BY1271" s="30"/>
      <c r="BZ1271" s="30"/>
      <c r="CA1271" s="30"/>
      <c r="CB1271" s="30"/>
      <c r="CC1271" s="30"/>
      <c r="CD1271" s="30"/>
      <c r="CE1271" s="30"/>
      <c r="CF1271" s="30"/>
      <c r="CG1271" s="30"/>
      <c r="CH1271" s="30"/>
      <c r="CI1271" s="30"/>
      <c r="CJ1271" s="30"/>
      <c r="CK1271" s="30"/>
      <c r="CL1271" s="30"/>
      <c r="CM1271" s="30"/>
      <c r="CN1271" s="30"/>
      <c r="CO1271" s="30"/>
      <c r="CP1271" s="30"/>
      <c r="CQ1271" s="30"/>
      <c r="CR1271" s="30"/>
      <c r="CS1271" s="30"/>
      <c r="CT1271" s="30"/>
      <c r="CU1271" s="30"/>
      <c r="CV1271" s="30"/>
      <c r="CW1271" s="30"/>
      <c r="CX1271" s="30"/>
      <c r="CY1271" s="30"/>
      <c r="CZ1271" s="30"/>
      <c r="DA1271" s="30"/>
      <c r="DB1271" s="30"/>
      <c r="DC1271" s="30"/>
      <c r="DD1271" s="30"/>
      <c r="DE1271" s="30"/>
      <c r="DF1271" s="30"/>
      <c r="DG1271" s="30"/>
      <c r="DH1271" s="30"/>
      <c r="DI1271" s="30"/>
      <c r="DJ1271" s="30"/>
      <c r="DK1271" s="30"/>
    </row>
    <row r="1272" spans="1:115" s="31" customFormat="1" ht="38.25">
      <c r="A1272" s="385"/>
      <c r="B1272" s="344">
        <v>149</v>
      </c>
      <c r="C1272" s="388" t="s">
        <v>5342</v>
      </c>
      <c r="D1272" s="384" t="s">
        <v>3436</v>
      </c>
      <c r="E1272" s="389" t="s">
        <v>5343</v>
      </c>
      <c r="F1272" s="32" t="s">
        <v>6116</v>
      </c>
      <c r="G1272" s="43" t="s">
        <v>5344</v>
      </c>
      <c r="H1272" s="43" t="s">
        <v>4310</v>
      </c>
      <c r="I1272" s="43"/>
      <c r="J1272" s="43"/>
      <c r="K1272" s="371">
        <v>42641</v>
      </c>
      <c r="L1272" s="381" t="s">
        <v>5345</v>
      </c>
      <c r="M1272" s="43"/>
      <c r="N1272" s="347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30"/>
      <c r="BQ1272" s="30"/>
      <c r="BR1272" s="30"/>
      <c r="BS1272" s="30"/>
      <c r="BT1272" s="30"/>
      <c r="BU1272" s="30"/>
      <c r="BV1272" s="30"/>
      <c r="BW1272" s="30"/>
      <c r="BX1272" s="30"/>
      <c r="BY1272" s="30"/>
      <c r="BZ1272" s="30"/>
      <c r="CA1272" s="30"/>
      <c r="CB1272" s="30"/>
      <c r="CC1272" s="30"/>
      <c r="CD1272" s="30"/>
      <c r="CE1272" s="30"/>
      <c r="CF1272" s="30"/>
      <c r="CG1272" s="30"/>
      <c r="CH1272" s="30"/>
      <c r="CI1272" s="30"/>
      <c r="CJ1272" s="30"/>
      <c r="CK1272" s="30"/>
      <c r="CL1272" s="30"/>
      <c r="CM1272" s="30"/>
      <c r="CN1272" s="30"/>
      <c r="CO1272" s="30"/>
      <c r="CP1272" s="30"/>
      <c r="CQ1272" s="30"/>
      <c r="CR1272" s="30"/>
      <c r="CS1272" s="30"/>
      <c r="CT1272" s="30"/>
      <c r="CU1272" s="30"/>
      <c r="CV1272" s="30"/>
      <c r="CW1272" s="30"/>
      <c r="CX1272" s="30"/>
      <c r="CY1272" s="30"/>
      <c r="CZ1272" s="30"/>
      <c r="DA1272" s="30"/>
      <c r="DB1272" s="30"/>
      <c r="DC1272" s="30"/>
      <c r="DD1272" s="30"/>
      <c r="DE1272" s="30"/>
      <c r="DF1272" s="30"/>
      <c r="DG1272" s="30"/>
      <c r="DH1272" s="30"/>
      <c r="DI1272" s="30"/>
      <c r="DJ1272" s="30"/>
      <c r="DK1272" s="30"/>
    </row>
    <row r="1273" spans="1:115" s="31" customFormat="1" ht="38.25">
      <c r="A1273" s="385"/>
      <c r="B1273" s="344">
        <v>150</v>
      </c>
      <c r="C1273" s="388" t="s">
        <v>5346</v>
      </c>
      <c r="D1273" s="384" t="s">
        <v>5347</v>
      </c>
      <c r="E1273" s="389" t="s">
        <v>5348</v>
      </c>
      <c r="F1273" s="43" t="s">
        <v>5349</v>
      </c>
      <c r="G1273" s="43">
        <v>39.224</v>
      </c>
      <c r="H1273" s="43" t="s">
        <v>4310</v>
      </c>
      <c r="I1273" s="43"/>
      <c r="J1273" s="43"/>
      <c r="K1273" s="371">
        <v>42641</v>
      </c>
      <c r="L1273" s="381" t="s">
        <v>5350</v>
      </c>
      <c r="M1273" s="43"/>
      <c r="N1273" s="347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30"/>
      <c r="BQ1273" s="30"/>
      <c r="BR1273" s="30"/>
      <c r="BS1273" s="30"/>
      <c r="BT1273" s="30"/>
      <c r="BU1273" s="30"/>
      <c r="BV1273" s="30"/>
      <c r="BW1273" s="30"/>
      <c r="BX1273" s="30"/>
      <c r="BY1273" s="30"/>
      <c r="BZ1273" s="30"/>
      <c r="CA1273" s="30"/>
      <c r="CB1273" s="30"/>
      <c r="CC1273" s="30"/>
      <c r="CD1273" s="30"/>
      <c r="CE1273" s="30"/>
      <c r="CF1273" s="30"/>
      <c r="CG1273" s="30"/>
      <c r="CH1273" s="30"/>
      <c r="CI1273" s="30"/>
      <c r="CJ1273" s="30"/>
      <c r="CK1273" s="30"/>
      <c r="CL1273" s="30"/>
      <c r="CM1273" s="30"/>
      <c r="CN1273" s="30"/>
      <c r="CO1273" s="30"/>
      <c r="CP1273" s="30"/>
      <c r="CQ1273" s="30"/>
      <c r="CR1273" s="30"/>
      <c r="CS1273" s="30"/>
      <c r="CT1273" s="30"/>
      <c r="CU1273" s="30"/>
      <c r="CV1273" s="30"/>
      <c r="CW1273" s="30"/>
      <c r="CX1273" s="30"/>
      <c r="CY1273" s="30"/>
      <c r="CZ1273" s="30"/>
      <c r="DA1273" s="30"/>
      <c r="DB1273" s="30"/>
      <c r="DC1273" s="30"/>
      <c r="DD1273" s="30"/>
      <c r="DE1273" s="30"/>
      <c r="DF1273" s="30"/>
      <c r="DG1273" s="30"/>
      <c r="DH1273" s="30"/>
      <c r="DI1273" s="30"/>
      <c r="DJ1273" s="30"/>
      <c r="DK1273" s="30"/>
    </row>
    <row r="1274" spans="1:115" s="31" customFormat="1" ht="38.25">
      <c r="A1274" s="385"/>
      <c r="B1274" s="344">
        <v>151</v>
      </c>
      <c r="C1274" s="388" t="s">
        <v>5351</v>
      </c>
      <c r="D1274" s="384" t="s">
        <v>5289</v>
      </c>
      <c r="E1274" s="389" t="s">
        <v>5352</v>
      </c>
      <c r="F1274" s="43" t="s">
        <v>5353</v>
      </c>
      <c r="G1274" s="43">
        <v>11.326</v>
      </c>
      <c r="H1274" s="43" t="s">
        <v>4310</v>
      </c>
      <c r="I1274" s="43"/>
      <c r="J1274" s="43"/>
      <c r="K1274" s="371">
        <v>42641</v>
      </c>
      <c r="L1274" s="381" t="s">
        <v>5354</v>
      </c>
      <c r="M1274" s="43"/>
      <c r="N1274" s="347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30"/>
      <c r="BQ1274" s="30"/>
      <c r="BR1274" s="30"/>
      <c r="BS1274" s="30"/>
      <c r="BT1274" s="30"/>
      <c r="BU1274" s="30"/>
      <c r="BV1274" s="30"/>
      <c r="BW1274" s="30"/>
      <c r="BX1274" s="30"/>
      <c r="BY1274" s="30"/>
      <c r="BZ1274" s="30"/>
      <c r="CA1274" s="30"/>
      <c r="CB1274" s="30"/>
      <c r="CC1274" s="30"/>
      <c r="CD1274" s="30"/>
      <c r="CE1274" s="30"/>
      <c r="CF1274" s="30"/>
      <c r="CG1274" s="30"/>
      <c r="CH1274" s="30"/>
      <c r="CI1274" s="30"/>
      <c r="CJ1274" s="30"/>
      <c r="CK1274" s="30"/>
      <c r="CL1274" s="30"/>
      <c r="CM1274" s="30"/>
      <c r="CN1274" s="30"/>
      <c r="CO1274" s="30"/>
      <c r="CP1274" s="30"/>
      <c r="CQ1274" s="30"/>
      <c r="CR1274" s="30"/>
      <c r="CS1274" s="30"/>
      <c r="CT1274" s="30"/>
      <c r="CU1274" s="30"/>
      <c r="CV1274" s="30"/>
      <c r="CW1274" s="30"/>
      <c r="CX1274" s="30"/>
      <c r="CY1274" s="30"/>
      <c r="CZ1274" s="30"/>
      <c r="DA1274" s="30"/>
      <c r="DB1274" s="30"/>
      <c r="DC1274" s="30"/>
      <c r="DD1274" s="30"/>
      <c r="DE1274" s="30"/>
      <c r="DF1274" s="30"/>
      <c r="DG1274" s="30"/>
      <c r="DH1274" s="30"/>
      <c r="DI1274" s="30"/>
      <c r="DJ1274" s="30"/>
      <c r="DK1274" s="30"/>
    </row>
    <row r="1275" spans="1:115" s="31" customFormat="1" ht="38.25">
      <c r="A1275" s="385"/>
      <c r="B1275" s="344">
        <v>152</v>
      </c>
      <c r="C1275" s="388" t="s">
        <v>5355</v>
      </c>
      <c r="D1275" s="384" t="s">
        <v>5347</v>
      </c>
      <c r="E1275" s="389" t="s">
        <v>5356</v>
      </c>
      <c r="F1275" s="43" t="s">
        <v>5357</v>
      </c>
      <c r="G1275" s="43">
        <v>9.555</v>
      </c>
      <c r="H1275" s="43" t="s">
        <v>4310</v>
      </c>
      <c r="I1275" s="43"/>
      <c r="J1275" s="43"/>
      <c r="K1275" s="371">
        <v>42641</v>
      </c>
      <c r="L1275" s="381" t="s">
        <v>5358</v>
      </c>
      <c r="M1275" s="43"/>
      <c r="N1275" s="347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30"/>
      <c r="BQ1275" s="30"/>
      <c r="BR1275" s="30"/>
      <c r="BS1275" s="30"/>
      <c r="BT1275" s="30"/>
      <c r="BU1275" s="30"/>
      <c r="BV1275" s="30"/>
      <c r="BW1275" s="30"/>
      <c r="BX1275" s="30"/>
      <c r="BY1275" s="30"/>
      <c r="BZ1275" s="30"/>
      <c r="CA1275" s="30"/>
      <c r="CB1275" s="30"/>
      <c r="CC1275" s="30"/>
      <c r="CD1275" s="30"/>
      <c r="CE1275" s="30"/>
      <c r="CF1275" s="30"/>
      <c r="CG1275" s="30"/>
      <c r="CH1275" s="30"/>
      <c r="CI1275" s="30"/>
      <c r="CJ1275" s="30"/>
      <c r="CK1275" s="30"/>
      <c r="CL1275" s="30"/>
      <c r="CM1275" s="30"/>
      <c r="CN1275" s="30"/>
      <c r="CO1275" s="30"/>
      <c r="CP1275" s="30"/>
      <c r="CQ1275" s="30"/>
      <c r="CR1275" s="30"/>
      <c r="CS1275" s="30"/>
      <c r="CT1275" s="30"/>
      <c r="CU1275" s="30"/>
      <c r="CV1275" s="30"/>
      <c r="CW1275" s="30"/>
      <c r="CX1275" s="30"/>
      <c r="CY1275" s="30"/>
      <c r="CZ1275" s="30"/>
      <c r="DA1275" s="30"/>
      <c r="DB1275" s="30"/>
      <c r="DC1275" s="30"/>
      <c r="DD1275" s="30"/>
      <c r="DE1275" s="30"/>
      <c r="DF1275" s="30"/>
      <c r="DG1275" s="30"/>
      <c r="DH1275" s="30"/>
      <c r="DI1275" s="30"/>
      <c r="DJ1275" s="30"/>
      <c r="DK1275" s="30"/>
    </row>
    <row r="1276" spans="1:115" s="31" customFormat="1" ht="38.25">
      <c r="A1276" s="385"/>
      <c r="B1276" s="521">
        <v>153</v>
      </c>
      <c r="C1276" s="388" t="s">
        <v>5359</v>
      </c>
      <c r="D1276" s="384" t="s">
        <v>5347</v>
      </c>
      <c r="E1276" s="389" t="s">
        <v>5360</v>
      </c>
      <c r="F1276" s="43" t="s">
        <v>5361</v>
      </c>
      <c r="G1276" s="43" t="s">
        <v>5362</v>
      </c>
      <c r="H1276" s="43" t="s">
        <v>4310</v>
      </c>
      <c r="I1276" s="43"/>
      <c r="J1276" s="43"/>
      <c r="K1276" s="371">
        <v>42641</v>
      </c>
      <c r="L1276" s="381" t="s">
        <v>5363</v>
      </c>
      <c r="M1276" s="43"/>
      <c r="N1276" s="347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30"/>
      <c r="BQ1276" s="30"/>
      <c r="BR1276" s="30"/>
      <c r="BS1276" s="30"/>
      <c r="BT1276" s="30"/>
      <c r="BU1276" s="30"/>
      <c r="BV1276" s="30"/>
      <c r="BW1276" s="30"/>
      <c r="BX1276" s="30"/>
      <c r="BY1276" s="30"/>
      <c r="BZ1276" s="30"/>
      <c r="CA1276" s="30"/>
      <c r="CB1276" s="30"/>
      <c r="CC1276" s="30"/>
      <c r="CD1276" s="30"/>
      <c r="CE1276" s="30"/>
      <c r="CF1276" s="30"/>
      <c r="CG1276" s="30"/>
      <c r="CH1276" s="30"/>
      <c r="CI1276" s="30"/>
      <c r="CJ1276" s="30"/>
      <c r="CK1276" s="30"/>
      <c r="CL1276" s="30"/>
      <c r="CM1276" s="30"/>
      <c r="CN1276" s="30"/>
      <c r="CO1276" s="30"/>
      <c r="CP1276" s="30"/>
      <c r="CQ1276" s="30"/>
      <c r="CR1276" s="30"/>
      <c r="CS1276" s="30"/>
      <c r="CT1276" s="30"/>
      <c r="CU1276" s="30"/>
      <c r="CV1276" s="30"/>
      <c r="CW1276" s="30"/>
      <c r="CX1276" s="30"/>
      <c r="CY1276" s="30"/>
      <c r="CZ1276" s="30"/>
      <c r="DA1276" s="30"/>
      <c r="DB1276" s="30"/>
      <c r="DC1276" s="30"/>
      <c r="DD1276" s="30"/>
      <c r="DE1276" s="30"/>
      <c r="DF1276" s="30"/>
      <c r="DG1276" s="30"/>
      <c r="DH1276" s="30"/>
      <c r="DI1276" s="30"/>
      <c r="DJ1276" s="30"/>
      <c r="DK1276" s="30"/>
    </row>
    <row r="1277" spans="1:115" s="31" customFormat="1" ht="38.25">
      <c r="A1277" s="385"/>
      <c r="B1277" s="523"/>
      <c r="C1277" s="388" t="s">
        <v>4305</v>
      </c>
      <c r="D1277" s="384" t="s">
        <v>5347</v>
      </c>
      <c r="E1277" s="389" t="s">
        <v>5360</v>
      </c>
      <c r="F1277" s="43" t="s">
        <v>5361</v>
      </c>
      <c r="G1277" s="43" t="s">
        <v>5364</v>
      </c>
      <c r="H1277" s="43" t="s">
        <v>4310</v>
      </c>
      <c r="I1277" s="43"/>
      <c r="J1277" s="43"/>
      <c r="K1277" s="371">
        <v>42641</v>
      </c>
      <c r="L1277" s="381" t="s">
        <v>5365</v>
      </c>
      <c r="M1277" s="43"/>
      <c r="N1277" s="347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30"/>
      <c r="BQ1277" s="30"/>
      <c r="BR1277" s="30"/>
      <c r="BS1277" s="30"/>
      <c r="BT1277" s="30"/>
      <c r="BU1277" s="30"/>
      <c r="BV1277" s="30"/>
      <c r="BW1277" s="30"/>
      <c r="BX1277" s="30"/>
      <c r="BY1277" s="30"/>
      <c r="BZ1277" s="30"/>
      <c r="CA1277" s="30"/>
      <c r="CB1277" s="30"/>
      <c r="CC1277" s="30"/>
      <c r="CD1277" s="30"/>
      <c r="CE1277" s="30"/>
      <c r="CF1277" s="30"/>
      <c r="CG1277" s="30"/>
      <c r="CH1277" s="30"/>
      <c r="CI1277" s="30"/>
      <c r="CJ1277" s="30"/>
      <c r="CK1277" s="30"/>
      <c r="CL1277" s="30"/>
      <c r="CM1277" s="30"/>
      <c r="CN1277" s="30"/>
      <c r="CO1277" s="30"/>
      <c r="CP1277" s="30"/>
      <c r="CQ1277" s="30"/>
      <c r="CR1277" s="30"/>
      <c r="CS1277" s="30"/>
      <c r="CT1277" s="30"/>
      <c r="CU1277" s="30"/>
      <c r="CV1277" s="30"/>
      <c r="CW1277" s="30"/>
      <c r="CX1277" s="30"/>
      <c r="CY1277" s="30"/>
      <c r="CZ1277" s="30"/>
      <c r="DA1277" s="30"/>
      <c r="DB1277" s="30"/>
      <c r="DC1277" s="30"/>
      <c r="DD1277" s="30"/>
      <c r="DE1277" s="30"/>
      <c r="DF1277" s="30"/>
      <c r="DG1277" s="30"/>
      <c r="DH1277" s="30"/>
      <c r="DI1277" s="30"/>
      <c r="DJ1277" s="30"/>
      <c r="DK1277" s="30"/>
    </row>
    <row r="1278" spans="1:115" s="31" customFormat="1" ht="38.25">
      <c r="A1278" s="385"/>
      <c r="B1278" s="344">
        <v>154</v>
      </c>
      <c r="C1278" s="388" t="s">
        <v>5366</v>
      </c>
      <c r="D1278" s="384" t="s">
        <v>5347</v>
      </c>
      <c r="E1278" s="389" t="s">
        <v>5367</v>
      </c>
      <c r="F1278" s="43" t="s">
        <v>5368</v>
      </c>
      <c r="G1278" s="43" t="s">
        <v>5369</v>
      </c>
      <c r="H1278" s="43" t="s">
        <v>4310</v>
      </c>
      <c r="I1278" s="43"/>
      <c r="J1278" s="43"/>
      <c r="K1278" s="371">
        <v>42641</v>
      </c>
      <c r="L1278" s="381" t="s">
        <v>5370</v>
      </c>
      <c r="M1278" s="43"/>
      <c r="N1278" s="347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30"/>
      <c r="BQ1278" s="30"/>
      <c r="BR1278" s="30"/>
      <c r="BS1278" s="30"/>
      <c r="BT1278" s="30"/>
      <c r="BU1278" s="30"/>
      <c r="BV1278" s="30"/>
      <c r="BW1278" s="30"/>
      <c r="BX1278" s="30"/>
      <c r="BY1278" s="30"/>
      <c r="BZ1278" s="30"/>
      <c r="CA1278" s="30"/>
      <c r="CB1278" s="30"/>
      <c r="CC1278" s="30"/>
      <c r="CD1278" s="30"/>
      <c r="CE1278" s="30"/>
      <c r="CF1278" s="30"/>
      <c r="CG1278" s="30"/>
      <c r="CH1278" s="30"/>
      <c r="CI1278" s="30"/>
      <c r="CJ1278" s="30"/>
      <c r="CK1278" s="30"/>
      <c r="CL1278" s="30"/>
      <c r="CM1278" s="30"/>
      <c r="CN1278" s="30"/>
      <c r="CO1278" s="30"/>
      <c r="CP1278" s="30"/>
      <c r="CQ1278" s="30"/>
      <c r="CR1278" s="30"/>
      <c r="CS1278" s="30"/>
      <c r="CT1278" s="30"/>
      <c r="CU1278" s="30"/>
      <c r="CV1278" s="30"/>
      <c r="CW1278" s="30"/>
      <c r="CX1278" s="30"/>
      <c r="CY1278" s="30"/>
      <c r="CZ1278" s="30"/>
      <c r="DA1278" s="30"/>
      <c r="DB1278" s="30"/>
      <c r="DC1278" s="30"/>
      <c r="DD1278" s="30"/>
      <c r="DE1278" s="30"/>
      <c r="DF1278" s="30"/>
      <c r="DG1278" s="30"/>
      <c r="DH1278" s="30"/>
      <c r="DI1278" s="30"/>
      <c r="DJ1278" s="30"/>
      <c r="DK1278" s="30"/>
    </row>
    <row r="1279" spans="1:115" s="31" customFormat="1" ht="38.25">
      <c r="A1279" s="385"/>
      <c r="B1279" s="344">
        <v>155</v>
      </c>
      <c r="C1279" s="388" t="s">
        <v>539</v>
      </c>
      <c r="D1279" s="384" t="s">
        <v>5371</v>
      </c>
      <c r="E1279" s="389" t="s">
        <v>5372</v>
      </c>
      <c r="F1279" s="43" t="s">
        <v>5373</v>
      </c>
      <c r="G1279" s="43" t="s">
        <v>5374</v>
      </c>
      <c r="H1279" s="43"/>
      <c r="I1279" s="43" t="s">
        <v>4310</v>
      </c>
      <c r="J1279" s="43"/>
      <c r="K1279" s="371">
        <v>42641</v>
      </c>
      <c r="L1279" s="381" t="s">
        <v>5375</v>
      </c>
      <c r="M1279" s="43"/>
      <c r="N1279" s="347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30"/>
      <c r="BQ1279" s="30"/>
      <c r="BR1279" s="30"/>
      <c r="BS1279" s="30"/>
      <c r="BT1279" s="30"/>
      <c r="BU1279" s="30"/>
      <c r="BV1279" s="30"/>
      <c r="BW1279" s="30"/>
      <c r="BX1279" s="30"/>
      <c r="BY1279" s="30"/>
      <c r="BZ1279" s="30"/>
      <c r="CA1279" s="30"/>
      <c r="CB1279" s="30"/>
      <c r="CC1279" s="30"/>
      <c r="CD1279" s="30"/>
      <c r="CE1279" s="30"/>
      <c r="CF1279" s="30"/>
      <c r="CG1279" s="30"/>
      <c r="CH1279" s="30"/>
      <c r="CI1279" s="30"/>
      <c r="CJ1279" s="30"/>
      <c r="CK1279" s="30"/>
      <c r="CL1279" s="30"/>
      <c r="CM1279" s="30"/>
      <c r="CN1279" s="30"/>
      <c r="CO1279" s="30"/>
      <c r="CP1279" s="30"/>
      <c r="CQ1279" s="30"/>
      <c r="CR1279" s="30"/>
      <c r="CS1279" s="30"/>
      <c r="CT1279" s="30"/>
      <c r="CU1279" s="30"/>
      <c r="CV1279" s="30"/>
      <c r="CW1279" s="30"/>
      <c r="CX1279" s="30"/>
      <c r="CY1279" s="30"/>
      <c r="CZ1279" s="30"/>
      <c r="DA1279" s="30"/>
      <c r="DB1279" s="30"/>
      <c r="DC1279" s="30"/>
      <c r="DD1279" s="30"/>
      <c r="DE1279" s="30"/>
      <c r="DF1279" s="30"/>
      <c r="DG1279" s="30"/>
      <c r="DH1279" s="30"/>
      <c r="DI1279" s="30"/>
      <c r="DJ1279" s="30"/>
      <c r="DK1279" s="30"/>
    </row>
    <row r="1280" spans="1:115" s="31" customFormat="1" ht="38.25">
      <c r="A1280" s="385"/>
      <c r="B1280" s="344">
        <v>156</v>
      </c>
      <c r="C1280" s="390" t="s">
        <v>5376</v>
      </c>
      <c r="D1280" s="384" t="s">
        <v>5377</v>
      </c>
      <c r="E1280" s="391" t="s">
        <v>5378</v>
      </c>
      <c r="F1280" s="392" t="s">
        <v>5379</v>
      </c>
      <c r="G1280" s="43" t="s">
        <v>5380</v>
      </c>
      <c r="H1280" s="43" t="s">
        <v>4310</v>
      </c>
      <c r="I1280" s="43"/>
      <c r="J1280" s="43"/>
      <c r="K1280" s="371">
        <v>42641</v>
      </c>
      <c r="L1280" s="381" t="s">
        <v>5381</v>
      </c>
      <c r="M1280" s="43"/>
      <c r="N1280" s="347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30"/>
      <c r="BQ1280" s="30"/>
      <c r="BR1280" s="30"/>
      <c r="BS1280" s="30"/>
      <c r="BT1280" s="30"/>
      <c r="BU1280" s="30"/>
      <c r="BV1280" s="30"/>
      <c r="BW1280" s="30"/>
      <c r="BX1280" s="30"/>
      <c r="BY1280" s="30"/>
      <c r="BZ1280" s="30"/>
      <c r="CA1280" s="30"/>
      <c r="CB1280" s="30"/>
      <c r="CC1280" s="30"/>
      <c r="CD1280" s="30"/>
      <c r="CE1280" s="30"/>
      <c r="CF1280" s="30"/>
      <c r="CG1280" s="30"/>
      <c r="CH1280" s="30"/>
      <c r="CI1280" s="30"/>
      <c r="CJ1280" s="30"/>
      <c r="CK1280" s="30"/>
      <c r="CL1280" s="30"/>
      <c r="CM1280" s="30"/>
      <c r="CN1280" s="30"/>
      <c r="CO1280" s="30"/>
      <c r="CP1280" s="30"/>
      <c r="CQ1280" s="30"/>
      <c r="CR1280" s="30"/>
      <c r="CS1280" s="30"/>
      <c r="CT1280" s="30"/>
      <c r="CU1280" s="30"/>
      <c r="CV1280" s="30"/>
      <c r="CW1280" s="30"/>
      <c r="CX1280" s="30"/>
      <c r="CY1280" s="30"/>
      <c r="CZ1280" s="30"/>
      <c r="DA1280" s="30"/>
      <c r="DB1280" s="30"/>
      <c r="DC1280" s="30"/>
      <c r="DD1280" s="30"/>
      <c r="DE1280" s="30"/>
      <c r="DF1280" s="30"/>
      <c r="DG1280" s="30"/>
      <c r="DH1280" s="30"/>
      <c r="DI1280" s="30"/>
      <c r="DJ1280" s="30"/>
      <c r="DK1280" s="30"/>
    </row>
    <row r="1281" spans="1:115" s="31" customFormat="1" ht="38.25">
      <c r="A1281" s="385"/>
      <c r="B1281" s="344">
        <v>157</v>
      </c>
      <c r="C1281" s="388" t="s">
        <v>5382</v>
      </c>
      <c r="D1281" s="384" t="s">
        <v>5383</v>
      </c>
      <c r="E1281" s="391" t="s">
        <v>5384</v>
      </c>
      <c r="F1281" s="43" t="s">
        <v>5385</v>
      </c>
      <c r="G1281" s="43" t="s">
        <v>5386</v>
      </c>
      <c r="H1281" s="43" t="s">
        <v>4310</v>
      </c>
      <c r="I1281" s="43"/>
      <c r="J1281" s="43"/>
      <c r="K1281" s="371">
        <v>42641</v>
      </c>
      <c r="L1281" s="381" t="s">
        <v>5387</v>
      </c>
      <c r="M1281" s="43"/>
      <c r="N1281" s="347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30"/>
      <c r="BQ1281" s="30"/>
      <c r="BR1281" s="30"/>
      <c r="BS1281" s="30"/>
      <c r="BT1281" s="30"/>
      <c r="BU1281" s="30"/>
      <c r="BV1281" s="30"/>
      <c r="BW1281" s="30"/>
      <c r="BX1281" s="30"/>
      <c r="BY1281" s="30"/>
      <c r="BZ1281" s="30"/>
      <c r="CA1281" s="30"/>
      <c r="CB1281" s="30"/>
      <c r="CC1281" s="30"/>
      <c r="CD1281" s="30"/>
      <c r="CE1281" s="30"/>
      <c r="CF1281" s="30"/>
      <c r="CG1281" s="30"/>
      <c r="CH1281" s="30"/>
      <c r="CI1281" s="30"/>
      <c r="CJ1281" s="30"/>
      <c r="CK1281" s="30"/>
      <c r="CL1281" s="30"/>
      <c r="CM1281" s="30"/>
      <c r="CN1281" s="30"/>
      <c r="CO1281" s="30"/>
      <c r="CP1281" s="30"/>
      <c r="CQ1281" s="30"/>
      <c r="CR1281" s="30"/>
      <c r="CS1281" s="30"/>
      <c r="CT1281" s="30"/>
      <c r="CU1281" s="30"/>
      <c r="CV1281" s="30"/>
      <c r="CW1281" s="30"/>
      <c r="CX1281" s="30"/>
      <c r="CY1281" s="30"/>
      <c r="CZ1281" s="30"/>
      <c r="DA1281" s="30"/>
      <c r="DB1281" s="30"/>
      <c r="DC1281" s="30"/>
      <c r="DD1281" s="30"/>
      <c r="DE1281" s="30"/>
      <c r="DF1281" s="30"/>
      <c r="DG1281" s="30"/>
      <c r="DH1281" s="30"/>
      <c r="DI1281" s="30"/>
      <c r="DJ1281" s="30"/>
      <c r="DK1281" s="30"/>
    </row>
    <row r="1282" spans="1:115" s="31" customFormat="1" ht="38.25">
      <c r="A1282" s="385"/>
      <c r="B1282" s="344">
        <v>158</v>
      </c>
      <c r="C1282" s="388" t="s">
        <v>5388</v>
      </c>
      <c r="D1282" s="384" t="s">
        <v>5389</v>
      </c>
      <c r="E1282" s="391" t="s">
        <v>5390</v>
      </c>
      <c r="F1282" s="43" t="s">
        <v>5391</v>
      </c>
      <c r="G1282" s="43" t="s">
        <v>5392</v>
      </c>
      <c r="H1282" s="43" t="s">
        <v>4310</v>
      </c>
      <c r="I1282" s="43"/>
      <c r="J1282" s="43"/>
      <c r="K1282" s="371">
        <v>42641</v>
      </c>
      <c r="L1282" s="381" t="s">
        <v>5393</v>
      </c>
      <c r="M1282" s="43"/>
      <c r="N1282" s="347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30"/>
      <c r="BQ1282" s="30"/>
      <c r="BR1282" s="30"/>
      <c r="BS1282" s="30"/>
      <c r="BT1282" s="30"/>
      <c r="BU1282" s="30"/>
      <c r="BV1282" s="30"/>
      <c r="BW1282" s="30"/>
      <c r="BX1282" s="30"/>
      <c r="BY1282" s="30"/>
      <c r="BZ1282" s="30"/>
      <c r="CA1282" s="30"/>
      <c r="CB1282" s="30"/>
      <c r="CC1282" s="30"/>
      <c r="CD1282" s="30"/>
      <c r="CE1282" s="30"/>
      <c r="CF1282" s="30"/>
      <c r="CG1282" s="30"/>
      <c r="CH1282" s="30"/>
      <c r="CI1282" s="30"/>
      <c r="CJ1282" s="30"/>
      <c r="CK1282" s="30"/>
      <c r="CL1282" s="30"/>
      <c r="CM1282" s="30"/>
      <c r="CN1282" s="30"/>
      <c r="CO1282" s="30"/>
      <c r="CP1282" s="30"/>
      <c r="CQ1282" s="30"/>
      <c r="CR1282" s="30"/>
      <c r="CS1282" s="30"/>
      <c r="CT1282" s="30"/>
      <c r="CU1282" s="30"/>
      <c r="CV1282" s="30"/>
      <c r="CW1282" s="30"/>
      <c r="CX1282" s="30"/>
      <c r="CY1282" s="30"/>
      <c r="CZ1282" s="30"/>
      <c r="DA1282" s="30"/>
      <c r="DB1282" s="30"/>
      <c r="DC1282" s="30"/>
      <c r="DD1282" s="30"/>
      <c r="DE1282" s="30"/>
      <c r="DF1282" s="30"/>
      <c r="DG1282" s="30"/>
      <c r="DH1282" s="30"/>
      <c r="DI1282" s="30"/>
      <c r="DJ1282" s="30"/>
      <c r="DK1282" s="30"/>
    </row>
    <row r="1283" spans="1:115" s="31" customFormat="1" ht="38.25">
      <c r="A1283" s="385"/>
      <c r="B1283" s="344">
        <v>159</v>
      </c>
      <c r="C1283" s="390" t="s">
        <v>5394</v>
      </c>
      <c r="D1283" s="384" t="s">
        <v>5347</v>
      </c>
      <c r="E1283" s="391" t="s">
        <v>5395</v>
      </c>
      <c r="F1283" s="392" t="s">
        <v>5396</v>
      </c>
      <c r="G1283" s="43" t="s">
        <v>5397</v>
      </c>
      <c r="H1283" s="43" t="s">
        <v>4310</v>
      </c>
      <c r="I1283" s="43"/>
      <c r="J1283" s="43"/>
      <c r="K1283" s="371">
        <v>42641</v>
      </c>
      <c r="L1283" s="381" t="s">
        <v>5398</v>
      </c>
      <c r="M1283" s="43"/>
      <c r="N1283" s="347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30"/>
      <c r="BQ1283" s="30"/>
      <c r="BR1283" s="30"/>
      <c r="BS1283" s="30"/>
      <c r="BT1283" s="30"/>
      <c r="BU1283" s="30"/>
      <c r="BV1283" s="30"/>
      <c r="BW1283" s="30"/>
      <c r="BX1283" s="30"/>
      <c r="BY1283" s="30"/>
      <c r="BZ1283" s="30"/>
      <c r="CA1283" s="30"/>
      <c r="CB1283" s="30"/>
      <c r="CC1283" s="30"/>
      <c r="CD1283" s="30"/>
      <c r="CE1283" s="30"/>
      <c r="CF1283" s="30"/>
      <c r="CG1283" s="30"/>
      <c r="CH1283" s="30"/>
      <c r="CI1283" s="30"/>
      <c r="CJ1283" s="30"/>
      <c r="CK1283" s="30"/>
      <c r="CL1283" s="30"/>
      <c r="CM1283" s="30"/>
      <c r="CN1283" s="30"/>
      <c r="CO1283" s="30"/>
      <c r="CP1283" s="30"/>
      <c r="CQ1283" s="30"/>
      <c r="CR1283" s="30"/>
      <c r="CS1283" s="30"/>
      <c r="CT1283" s="30"/>
      <c r="CU1283" s="30"/>
      <c r="CV1283" s="30"/>
      <c r="CW1283" s="30"/>
      <c r="CX1283" s="30"/>
      <c r="CY1283" s="30"/>
      <c r="CZ1283" s="30"/>
      <c r="DA1283" s="30"/>
      <c r="DB1283" s="30"/>
      <c r="DC1283" s="30"/>
      <c r="DD1283" s="30"/>
      <c r="DE1283" s="30"/>
      <c r="DF1283" s="30"/>
      <c r="DG1283" s="30"/>
      <c r="DH1283" s="30"/>
      <c r="DI1283" s="30"/>
      <c r="DJ1283" s="30"/>
      <c r="DK1283" s="30"/>
    </row>
    <row r="1284" spans="1:115" s="31" customFormat="1" ht="38.25">
      <c r="A1284" s="385"/>
      <c r="B1284" s="344">
        <v>160</v>
      </c>
      <c r="C1284" s="390" t="s">
        <v>5399</v>
      </c>
      <c r="D1284" s="384" t="s">
        <v>5289</v>
      </c>
      <c r="E1284" s="391" t="s">
        <v>5400</v>
      </c>
      <c r="F1284" s="392" t="s">
        <v>5401</v>
      </c>
      <c r="G1284" s="43" t="s">
        <v>5402</v>
      </c>
      <c r="H1284" s="43" t="s">
        <v>4310</v>
      </c>
      <c r="I1284" s="43"/>
      <c r="J1284" s="43"/>
      <c r="K1284" s="371">
        <v>42641</v>
      </c>
      <c r="L1284" s="381" t="s">
        <v>5403</v>
      </c>
      <c r="M1284" s="43"/>
      <c r="N1284" s="347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30"/>
      <c r="BQ1284" s="30"/>
      <c r="BR1284" s="30"/>
      <c r="BS1284" s="30"/>
      <c r="BT1284" s="30"/>
      <c r="BU1284" s="30"/>
      <c r="BV1284" s="30"/>
      <c r="BW1284" s="30"/>
      <c r="BX1284" s="30"/>
      <c r="BY1284" s="30"/>
      <c r="BZ1284" s="30"/>
      <c r="CA1284" s="30"/>
      <c r="CB1284" s="30"/>
      <c r="CC1284" s="30"/>
      <c r="CD1284" s="30"/>
      <c r="CE1284" s="30"/>
      <c r="CF1284" s="30"/>
      <c r="CG1284" s="30"/>
      <c r="CH1284" s="30"/>
      <c r="CI1284" s="30"/>
      <c r="CJ1284" s="30"/>
      <c r="CK1284" s="30"/>
      <c r="CL1284" s="30"/>
      <c r="CM1284" s="30"/>
      <c r="CN1284" s="30"/>
      <c r="CO1284" s="30"/>
      <c r="CP1284" s="30"/>
      <c r="CQ1284" s="30"/>
      <c r="CR1284" s="30"/>
      <c r="CS1284" s="30"/>
      <c r="CT1284" s="30"/>
      <c r="CU1284" s="30"/>
      <c r="CV1284" s="30"/>
      <c r="CW1284" s="30"/>
      <c r="CX1284" s="30"/>
      <c r="CY1284" s="30"/>
      <c r="CZ1284" s="30"/>
      <c r="DA1284" s="30"/>
      <c r="DB1284" s="30"/>
      <c r="DC1284" s="30"/>
      <c r="DD1284" s="30"/>
      <c r="DE1284" s="30"/>
      <c r="DF1284" s="30"/>
      <c r="DG1284" s="30"/>
      <c r="DH1284" s="30"/>
      <c r="DI1284" s="30"/>
      <c r="DJ1284" s="30"/>
      <c r="DK1284" s="30"/>
    </row>
    <row r="1285" spans="1:115" s="31" customFormat="1" ht="38.25">
      <c r="A1285" s="385"/>
      <c r="B1285" s="344">
        <v>161</v>
      </c>
      <c r="C1285" s="384" t="s">
        <v>5404</v>
      </c>
      <c r="D1285" s="384" t="s">
        <v>5405</v>
      </c>
      <c r="E1285" s="381" t="s">
        <v>5406</v>
      </c>
      <c r="F1285" s="387" t="s">
        <v>5407</v>
      </c>
      <c r="G1285" s="381" t="s">
        <v>5408</v>
      </c>
      <c r="H1285" s="43" t="s">
        <v>4310</v>
      </c>
      <c r="I1285" s="43"/>
      <c r="J1285" s="43"/>
      <c r="K1285" s="371">
        <v>42628</v>
      </c>
      <c r="L1285" s="381" t="s">
        <v>5409</v>
      </c>
      <c r="M1285" s="43"/>
      <c r="N1285" s="347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30"/>
      <c r="BQ1285" s="30"/>
      <c r="BR1285" s="30"/>
      <c r="BS1285" s="30"/>
      <c r="BT1285" s="30"/>
      <c r="BU1285" s="30"/>
      <c r="BV1285" s="30"/>
      <c r="BW1285" s="30"/>
      <c r="BX1285" s="30"/>
      <c r="BY1285" s="30"/>
      <c r="BZ1285" s="30"/>
      <c r="CA1285" s="30"/>
      <c r="CB1285" s="30"/>
      <c r="CC1285" s="30"/>
      <c r="CD1285" s="30"/>
      <c r="CE1285" s="30"/>
      <c r="CF1285" s="30"/>
      <c r="CG1285" s="30"/>
      <c r="CH1285" s="30"/>
      <c r="CI1285" s="30"/>
      <c r="CJ1285" s="30"/>
      <c r="CK1285" s="30"/>
      <c r="CL1285" s="30"/>
      <c r="CM1285" s="30"/>
      <c r="CN1285" s="30"/>
      <c r="CO1285" s="30"/>
      <c r="CP1285" s="30"/>
      <c r="CQ1285" s="30"/>
      <c r="CR1285" s="30"/>
      <c r="CS1285" s="30"/>
      <c r="CT1285" s="30"/>
      <c r="CU1285" s="30"/>
      <c r="CV1285" s="30"/>
      <c r="CW1285" s="30"/>
      <c r="CX1285" s="30"/>
      <c r="CY1285" s="30"/>
      <c r="CZ1285" s="30"/>
      <c r="DA1285" s="30"/>
      <c r="DB1285" s="30"/>
      <c r="DC1285" s="30"/>
      <c r="DD1285" s="30"/>
      <c r="DE1285" s="30"/>
      <c r="DF1285" s="30"/>
      <c r="DG1285" s="30"/>
      <c r="DH1285" s="30"/>
      <c r="DI1285" s="30"/>
      <c r="DJ1285" s="30"/>
      <c r="DK1285" s="30"/>
    </row>
    <row r="1286" spans="1:115" s="31" customFormat="1" ht="38.25">
      <c r="A1286" s="385"/>
      <c r="B1286" s="344">
        <v>162</v>
      </c>
      <c r="C1286" s="384" t="s">
        <v>518</v>
      </c>
      <c r="D1286" s="384" t="s">
        <v>5383</v>
      </c>
      <c r="E1286" s="381" t="s">
        <v>5410</v>
      </c>
      <c r="F1286" s="387" t="s">
        <v>5411</v>
      </c>
      <c r="G1286" s="381" t="s">
        <v>5412</v>
      </c>
      <c r="H1286" s="43" t="s">
        <v>4310</v>
      </c>
      <c r="I1286" s="43"/>
      <c r="J1286" s="43"/>
      <c r="K1286" s="371">
        <v>42545</v>
      </c>
      <c r="L1286" s="381" t="s">
        <v>5413</v>
      </c>
      <c r="M1286" s="43"/>
      <c r="N1286" s="347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30"/>
      <c r="BQ1286" s="30"/>
      <c r="BR1286" s="30"/>
      <c r="BS1286" s="30"/>
      <c r="BT1286" s="30"/>
      <c r="BU1286" s="30"/>
      <c r="BV1286" s="30"/>
      <c r="BW1286" s="30"/>
      <c r="BX1286" s="30"/>
      <c r="BY1286" s="30"/>
      <c r="BZ1286" s="30"/>
      <c r="CA1286" s="30"/>
      <c r="CB1286" s="30"/>
      <c r="CC1286" s="30"/>
      <c r="CD1286" s="30"/>
      <c r="CE1286" s="30"/>
      <c r="CF1286" s="30"/>
      <c r="CG1286" s="30"/>
      <c r="CH1286" s="30"/>
      <c r="CI1286" s="30"/>
      <c r="CJ1286" s="30"/>
      <c r="CK1286" s="30"/>
      <c r="CL1286" s="30"/>
      <c r="CM1286" s="30"/>
      <c r="CN1286" s="30"/>
      <c r="CO1286" s="30"/>
      <c r="CP1286" s="30"/>
      <c r="CQ1286" s="30"/>
      <c r="CR1286" s="30"/>
      <c r="CS1286" s="30"/>
      <c r="CT1286" s="30"/>
      <c r="CU1286" s="30"/>
      <c r="CV1286" s="30"/>
      <c r="CW1286" s="30"/>
      <c r="CX1286" s="30"/>
      <c r="CY1286" s="30"/>
      <c r="CZ1286" s="30"/>
      <c r="DA1286" s="30"/>
      <c r="DB1286" s="30"/>
      <c r="DC1286" s="30"/>
      <c r="DD1286" s="30"/>
      <c r="DE1286" s="30"/>
      <c r="DF1286" s="30"/>
      <c r="DG1286" s="30"/>
      <c r="DH1286" s="30"/>
      <c r="DI1286" s="30"/>
      <c r="DJ1286" s="30"/>
      <c r="DK1286" s="30"/>
    </row>
    <row r="1287" spans="1:115" s="31" customFormat="1" ht="38.25">
      <c r="A1287" s="385"/>
      <c r="B1287" s="344">
        <v>163</v>
      </c>
      <c r="C1287" s="384" t="s">
        <v>5414</v>
      </c>
      <c r="D1287" s="384" t="s">
        <v>5347</v>
      </c>
      <c r="E1287" s="381" t="s">
        <v>5415</v>
      </c>
      <c r="F1287" s="387" t="s">
        <v>5416</v>
      </c>
      <c r="G1287" s="381" t="s">
        <v>5408</v>
      </c>
      <c r="H1287" s="43" t="s">
        <v>4310</v>
      </c>
      <c r="I1287" s="43"/>
      <c r="J1287" s="43"/>
      <c r="K1287" s="371">
        <v>42635</v>
      </c>
      <c r="L1287" s="381" t="s">
        <v>5417</v>
      </c>
      <c r="M1287" s="43"/>
      <c r="N1287" s="347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30"/>
      <c r="BQ1287" s="30"/>
      <c r="BR1287" s="30"/>
      <c r="BS1287" s="30"/>
      <c r="BT1287" s="30"/>
      <c r="BU1287" s="30"/>
      <c r="BV1287" s="30"/>
      <c r="BW1287" s="30"/>
      <c r="BX1287" s="30"/>
      <c r="BY1287" s="30"/>
      <c r="BZ1287" s="30"/>
      <c r="CA1287" s="30"/>
      <c r="CB1287" s="30"/>
      <c r="CC1287" s="30"/>
      <c r="CD1287" s="30"/>
      <c r="CE1287" s="30"/>
      <c r="CF1287" s="30"/>
      <c r="CG1287" s="30"/>
      <c r="CH1287" s="30"/>
      <c r="CI1287" s="30"/>
      <c r="CJ1287" s="30"/>
      <c r="CK1287" s="30"/>
      <c r="CL1287" s="30"/>
      <c r="CM1287" s="30"/>
      <c r="CN1287" s="30"/>
      <c r="CO1287" s="30"/>
      <c r="CP1287" s="30"/>
      <c r="CQ1287" s="30"/>
      <c r="CR1287" s="30"/>
      <c r="CS1287" s="30"/>
      <c r="CT1287" s="30"/>
      <c r="CU1287" s="30"/>
      <c r="CV1287" s="30"/>
      <c r="CW1287" s="30"/>
      <c r="CX1287" s="30"/>
      <c r="CY1287" s="30"/>
      <c r="CZ1287" s="30"/>
      <c r="DA1287" s="30"/>
      <c r="DB1287" s="30"/>
      <c r="DC1287" s="30"/>
      <c r="DD1287" s="30"/>
      <c r="DE1287" s="30"/>
      <c r="DF1287" s="30"/>
      <c r="DG1287" s="30"/>
      <c r="DH1287" s="30"/>
      <c r="DI1287" s="30"/>
      <c r="DJ1287" s="30"/>
      <c r="DK1287" s="30"/>
    </row>
    <row r="1288" spans="1:115" s="31" customFormat="1" ht="38.25">
      <c r="A1288" s="385"/>
      <c r="B1288" s="344">
        <v>164</v>
      </c>
      <c r="C1288" s="384" t="s">
        <v>1876</v>
      </c>
      <c r="D1288" s="384" t="s">
        <v>5316</v>
      </c>
      <c r="E1288" s="381" t="s">
        <v>5418</v>
      </c>
      <c r="F1288" s="387" t="s">
        <v>5419</v>
      </c>
      <c r="G1288" s="381" t="s">
        <v>5420</v>
      </c>
      <c r="H1288" s="43" t="s">
        <v>4310</v>
      </c>
      <c r="I1288" s="43"/>
      <c r="J1288" s="43"/>
      <c r="K1288" s="371">
        <v>42635</v>
      </c>
      <c r="L1288" s="381" t="s">
        <v>5421</v>
      </c>
      <c r="M1288" s="43"/>
      <c r="N1288" s="347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30"/>
      <c r="BQ1288" s="30"/>
      <c r="BR1288" s="30"/>
      <c r="BS1288" s="30"/>
      <c r="BT1288" s="30"/>
      <c r="BU1288" s="30"/>
      <c r="BV1288" s="30"/>
      <c r="BW1288" s="30"/>
      <c r="BX1288" s="30"/>
      <c r="BY1288" s="30"/>
      <c r="BZ1288" s="30"/>
      <c r="CA1288" s="30"/>
      <c r="CB1288" s="30"/>
      <c r="CC1288" s="30"/>
      <c r="CD1288" s="30"/>
      <c r="CE1288" s="30"/>
      <c r="CF1288" s="30"/>
      <c r="CG1288" s="30"/>
      <c r="CH1288" s="30"/>
      <c r="CI1288" s="30"/>
      <c r="CJ1288" s="30"/>
      <c r="CK1288" s="30"/>
      <c r="CL1288" s="30"/>
      <c r="CM1288" s="30"/>
      <c r="CN1288" s="30"/>
      <c r="CO1288" s="30"/>
      <c r="CP1288" s="30"/>
      <c r="CQ1288" s="30"/>
      <c r="CR1288" s="30"/>
      <c r="CS1288" s="30"/>
      <c r="CT1288" s="30"/>
      <c r="CU1288" s="30"/>
      <c r="CV1288" s="30"/>
      <c r="CW1288" s="30"/>
      <c r="CX1288" s="30"/>
      <c r="CY1288" s="30"/>
      <c r="CZ1288" s="30"/>
      <c r="DA1288" s="30"/>
      <c r="DB1288" s="30"/>
      <c r="DC1288" s="30"/>
      <c r="DD1288" s="30"/>
      <c r="DE1288" s="30"/>
      <c r="DF1288" s="30"/>
      <c r="DG1288" s="30"/>
      <c r="DH1288" s="30"/>
      <c r="DI1288" s="30"/>
      <c r="DJ1288" s="30"/>
      <c r="DK1288" s="30"/>
    </row>
    <row r="1289" spans="1:14" ht="38.25">
      <c r="A1289" s="41"/>
      <c r="B1289" s="344">
        <v>165</v>
      </c>
      <c r="C1289" s="384" t="s">
        <v>6003</v>
      </c>
      <c r="D1289" s="384" t="s">
        <v>6004</v>
      </c>
      <c r="E1289" s="381" t="s">
        <v>6005</v>
      </c>
      <c r="F1289" s="381" t="s">
        <v>6117</v>
      </c>
      <c r="G1289" s="381" t="s">
        <v>6006</v>
      </c>
      <c r="H1289" s="43" t="s">
        <v>4310</v>
      </c>
      <c r="I1289" s="43"/>
      <c r="J1289" s="43"/>
      <c r="K1289" s="43" t="s">
        <v>6007</v>
      </c>
      <c r="L1289" s="381" t="s">
        <v>6008</v>
      </c>
      <c r="M1289" s="43"/>
      <c r="N1289" s="347"/>
    </row>
    <row r="1290" spans="1:115" s="47" customFormat="1" ht="38.25" customHeight="1">
      <c r="A1290" s="393"/>
      <c r="B1290" s="344">
        <v>166</v>
      </c>
      <c r="C1290" s="384" t="s">
        <v>5342</v>
      </c>
      <c r="D1290" s="384" t="s">
        <v>6115</v>
      </c>
      <c r="E1290" s="381" t="s">
        <v>5343</v>
      </c>
      <c r="F1290" s="381" t="s">
        <v>6118</v>
      </c>
      <c r="G1290" s="381" t="s">
        <v>6119</v>
      </c>
      <c r="H1290" s="43" t="s">
        <v>4310</v>
      </c>
      <c r="I1290" s="43"/>
      <c r="J1290" s="43"/>
      <c r="K1290" s="371">
        <v>42814</v>
      </c>
      <c r="L1290" s="381" t="s">
        <v>6120</v>
      </c>
      <c r="M1290" s="43"/>
      <c r="N1290" s="359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4"/>
      <c r="BN1290" s="44"/>
      <c r="BO1290" s="44"/>
      <c r="BP1290" s="44"/>
      <c r="BQ1290" s="44"/>
      <c r="BR1290" s="44"/>
      <c r="BS1290" s="44"/>
      <c r="BT1290" s="44"/>
      <c r="BU1290" s="44"/>
      <c r="BV1290" s="44"/>
      <c r="BW1290" s="44"/>
      <c r="BX1290" s="44"/>
      <c r="BY1290" s="44"/>
      <c r="BZ1290" s="44"/>
      <c r="CA1290" s="44"/>
      <c r="CB1290" s="44"/>
      <c r="CC1290" s="44"/>
      <c r="CD1290" s="44"/>
      <c r="CE1290" s="44"/>
      <c r="CF1290" s="44"/>
      <c r="CG1290" s="44"/>
      <c r="CH1290" s="44"/>
      <c r="CI1290" s="44"/>
      <c r="CJ1290" s="44"/>
      <c r="CK1290" s="44"/>
      <c r="CL1290" s="44"/>
      <c r="CM1290" s="44"/>
      <c r="CN1290" s="44"/>
      <c r="CO1290" s="44"/>
      <c r="CP1290" s="44"/>
      <c r="CQ1290" s="44"/>
      <c r="CR1290" s="44"/>
      <c r="CS1290" s="44"/>
      <c r="CT1290" s="44"/>
      <c r="CU1290" s="44"/>
      <c r="CV1290" s="44"/>
      <c r="CW1290" s="44"/>
      <c r="CX1290" s="44"/>
      <c r="CY1290" s="44"/>
      <c r="CZ1290" s="44"/>
      <c r="DA1290" s="44"/>
      <c r="DB1290" s="44"/>
      <c r="DC1290" s="44"/>
      <c r="DD1290" s="44"/>
      <c r="DE1290" s="44"/>
      <c r="DF1290" s="44"/>
      <c r="DG1290" s="44"/>
      <c r="DH1290" s="44"/>
      <c r="DI1290" s="44"/>
      <c r="DJ1290" s="44"/>
      <c r="DK1290" s="44"/>
    </row>
    <row r="1291" spans="1:14" ht="38.25">
      <c r="A1291" s="41"/>
      <c r="B1291" s="344">
        <v>167</v>
      </c>
      <c r="C1291" s="384" t="s">
        <v>3354</v>
      </c>
      <c r="D1291" s="384" t="s">
        <v>6004</v>
      </c>
      <c r="E1291" s="381" t="s">
        <v>6005</v>
      </c>
      <c r="F1291" s="387" t="s">
        <v>6009</v>
      </c>
      <c r="G1291" s="381" t="s">
        <v>6010</v>
      </c>
      <c r="H1291" s="43" t="s">
        <v>4310</v>
      </c>
      <c r="I1291" s="43"/>
      <c r="J1291" s="43"/>
      <c r="K1291" s="43" t="s">
        <v>6007</v>
      </c>
      <c r="L1291" s="381" t="s">
        <v>6011</v>
      </c>
      <c r="M1291" s="43"/>
      <c r="N1291" s="347"/>
    </row>
    <row r="1292" spans="1:115" s="31" customFormat="1" ht="38.25">
      <c r="A1292" s="385"/>
      <c r="B1292" s="344">
        <v>168</v>
      </c>
      <c r="C1292" s="384" t="s">
        <v>6247</v>
      </c>
      <c r="D1292" s="384" t="s">
        <v>6248</v>
      </c>
      <c r="E1292" s="381" t="s">
        <v>6249</v>
      </c>
      <c r="F1292" s="381" t="s">
        <v>6250</v>
      </c>
      <c r="G1292" s="381" t="s">
        <v>6251</v>
      </c>
      <c r="H1292" s="43" t="s">
        <v>4310</v>
      </c>
      <c r="I1292" s="43"/>
      <c r="J1292" s="43"/>
      <c r="K1292" s="371">
        <v>42870</v>
      </c>
      <c r="L1292" s="381" t="s">
        <v>6252</v>
      </c>
      <c r="M1292" s="43"/>
      <c r="N1292" s="347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30"/>
      <c r="BQ1292" s="30"/>
      <c r="BR1292" s="30"/>
      <c r="BS1292" s="30"/>
      <c r="BT1292" s="30"/>
      <c r="BU1292" s="30"/>
      <c r="BV1292" s="30"/>
      <c r="BW1292" s="30"/>
      <c r="BX1292" s="30"/>
      <c r="BY1292" s="30"/>
      <c r="BZ1292" s="30"/>
      <c r="CA1292" s="30"/>
      <c r="CB1292" s="30"/>
      <c r="CC1292" s="30"/>
      <c r="CD1292" s="30"/>
      <c r="CE1292" s="30"/>
      <c r="CF1292" s="30"/>
      <c r="CG1292" s="30"/>
      <c r="CH1292" s="30"/>
      <c r="CI1292" s="30"/>
      <c r="CJ1292" s="30"/>
      <c r="CK1292" s="30"/>
      <c r="CL1292" s="30"/>
      <c r="CM1292" s="30"/>
      <c r="CN1292" s="30"/>
      <c r="CO1292" s="30"/>
      <c r="CP1292" s="30"/>
      <c r="CQ1292" s="30"/>
      <c r="CR1292" s="30"/>
      <c r="CS1292" s="30"/>
      <c r="CT1292" s="30"/>
      <c r="CU1292" s="30"/>
      <c r="CV1292" s="30"/>
      <c r="CW1292" s="30"/>
      <c r="CX1292" s="30"/>
      <c r="CY1292" s="30"/>
      <c r="CZ1292" s="30"/>
      <c r="DA1292" s="30"/>
      <c r="DB1292" s="30"/>
      <c r="DC1292" s="30"/>
      <c r="DD1292" s="30"/>
      <c r="DE1292" s="30"/>
      <c r="DF1292" s="30"/>
      <c r="DG1292" s="30"/>
      <c r="DH1292" s="30"/>
      <c r="DI1292" s="30"/>
      <c r="DJ1292" s="30"/>
      <c r="DK1292" s="30"/>
    </row>
    <row r="1293" spans="1:14" ht="51">
      <c r="A1293" s="41"/>
      <c r="B1293" s="344">
        <v>169</v>
      </c>
      <c r="C1293" s="384" t="s">
        <v>4102</v>
      </c>
      <c r="D1293" s="384" t="s">
        <v>6253</v>
      </c>
      <c r="E1293" s="381" t="s">
        <v>6254</v>
      </c>
      <c r="F1293" s="381" t="s">
        <v>6255</v>
      </c>
      <c r="G1293" s="381" t="s">
        <v>6256</v>
      </c>
      <c r="H1293" s="43" t="s">
        <v>4310</v>
      </c>
      <c r="I1293" s="43"/>
      <c r="J1293" s="43"/>
      <c r="K1293" s="371">
        <v>42870</v>
      </c>
      <c r="L1293" s="381" t="s">
        <v>6257</v>
      </c>
      <c r="M1293" s="43"/>
      <c r="N1293" s="347"/>
    </row>
    <row r="1294" spans="1:115" s="47" customFormat="1" ht="38.25" customHeight="1">
      <c r="A1294" s="393"/>
      <c r="B1294" s="344">
        <v>170</v>
      </c>
      <c r="C1294" s="384" t="s">
        <v>6258</v>
      </c>
      <c r="D1294" s="384" t="s">
        <v>6259</v>
      </c>
      <c r="E1294" s="381" t="s">
        <v>6260</v>
      </c>
      <c r="F1294" s="381" t="s">
        <v>6261</v>
      </c>
      <c r="G1294" s="381" t="s">
        <v>6262</v>
      </c>
      <c r="H1294" s="43" t="s">
        <v>4310</v>
      </c>
      <c r="I1294" s="43"/>
      <c r="J1294" s="43"/>
      <c r="K1294" s="371">
        <v>42878</v>
      </c>
      <c r="L1294" s="381" t="s">
        <v>6263</v>
      </c>
      <c r="M1294" s="43"/>
      <c r="N1294" s="359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4"/>
      <c r="BN1294" s="44"/>
      <c r="BO1294" s="44"/>
      <c r="BP1294" s="44"/>
      <c r="BQ1294" s="44"/>
      <c r="BR1294" s="44"/>
      <c r="BS1294" s="44"/>
      <c r="BT1294" s="44"/>
      <c r="BU1294" s="44"/>
      <c r="BV1294" s="44"/>
      <c r="BW1294" s="44"/>
      <c r="BX1294" s="44"/>
      <c r="BY1294" s="44"/>
      <c r="BZ1294" s="44"/>
      <c r="CA1294" s="44"/>
      <c r="CB1294" s="44"/>
      <c r="CC1294" s="44"/>
      <c r="CD1294" s="44"/>
      <c r="CE1294" s="44"/>
      <c r="CF1294" s="44"/>
      <c r="CG1294" s="44"/>
      <c r="CH1294" s="44"/>
      <c r="CI1294" s="44"/>
      <c r="CJ1294" s="44"/>
      <c r="CK1294" s="44"/>
      <c r="CL1294" s="44"/>
      <c r="CM1294" s="44"/>
      <c r="CN1294" s="44"/>
      <c r="CO1294" s="44"/>
      <c r="CP1294" s="44"/>
      <c r="CQ1294" s="44"/>
      <c r="CR1294" s="44"/>
      <c r="CS1294" s="44"/>
      <c r="CT1294" s="44"/>
      <c r="CU1294" s="44"/>
      <c r="CV1294" s="44"/>
      <c r="CW1294" s="44"/>
      <c r="CX1294" s="44"/>
      <c r="CY1294" s="44"/>
      <c r="CZ1294" s="44"/>
      <c r="DA1294" s="44"/>
      <c r="DB1294" s="44"/>
      <c r="DC1294" s="44"/>
      <c r="DD1294" s="44"/>
      <c r="DE1294" s="44"/>
      <c r="DF1294" s="44"/>
      <c r="DG1294" s="44"/>
      <c r="DH1294" s="44"/>
      <c r="DI1294" s="44"/>
      <c r="DJ1294" s="44"/>
      <c r="DK1294" s="44"/>
    </row>
    <row r="1295" spans="1:14" ht="38.25">
      <c r="A1295" s="41"/>
      <c r="B1295" s="344">
        <v>171</v>
      </c>
      <c r="C1295" s="384" t="s">
        <v>6264</v>
      </c>
      <c r="D1295" s="384" t="s">
        <v>6265</v>
      </c>
      <c r="E1295" s="381" t="s">
        <v>6266</v>
      </c>
      <c r="F1295" s="381" t="s">
        <v>6267</v>
      </c>
      <c r="G1295" s="381" t="s">
        <v>6268</v>
      </c>
      <c r="H1295" s="43" t="s">
        <v>4310</v>
      </c>
      <c r="I1295" s="43"/>
      <c r="J1295" s="43"/>
      <c r="K1295" s="371">
        <v>42879</v>
      </c>
      <c r="L1295" s="381" t="s">
        <v>6273</v>
      </c>
      <c r="M1295" s="43"/>
      <c r="N1295" s="347"/>
    </row>
    <row r="1296" spans="13:14" ht="12.75">
      <c r="M1296" s="3"/>
      <c r="N1296" s="16"/>
    </row>
    <row r="1297" spans="13:14" ht="12.75">
      <c r="M1297" s="3"/>
      <c r="N1297" s="16"/>
    </row>
    <row r="1298" spans="13:14" ht="12.75">
      <c r="M1298" s="3"/>
      <c r="N1298" s="16"/>
    </row>
    <row r="1299" spans="13:14" ht="12.75">
      <c r="M1299" s="3"/>
      <c r="N1299" s="16"/>
    </row>
    <row r="1300" spans="13:14" ht="12.75">
      <c r="M1300" s="3"/>
      <c r="N1300" s="16"/>
    </row>
    <row r="1301" spans="13:14" ht="12.75">
      <c r="M1301" s="3"/>
      <c r="N1301" s="16"/>
    </row>
    <row r="1302" spans="13:14" ht="12.75">
      <c r="M1302" s="3"/>
      <c r="N1302" s="16"/>
    </row>
    <row r="1303" spans="13:14" ht="12.75">
      <c r="M1303" s="3"/>
      <c r="N1303" s="16"/>
    </row>
    <row r="1304" spans="13:14" ht="12.75">
      <c r="M1304" s="3"/>
      <c r="N1304" s="16"/>
    </row>
    <row r="1305" spans="13:14" ht="12.75">
      <c r="M1305" s="3"/>
      <c r="N1305" s="16"/>
    </row>
    <row r="1306" spans="13:14" ht="12.75">
      <c r="M1306" s="3"/>
      <c r="N1306" s="16"/>
    </row>
    <row r="1307" spans="13:14" ht="12.75">
      <c r="M1307" s="3"/>
      <c r="N1307" s="16"/>
    </row>
    <row r="1308" spans="13:14" ht="12.75">
      <c r="M1308" s="3"/>
      <c r="N1308" s="16"/>
    </row>
    <row r="1309" spans="13:14" ht="12.75">
      <c r="M1309" s="3"/>
      <c r="N1309" s="16"/>
    </row>
    <row r="1310" spans="13:14" ht="12.75">
      <c r="M1310" s="3"/>
      <c r="N1310" s="16"/>
    </row>
    <row r="1311" spans="13:14" ht="12.75">
      <c r="M1311" s="3"/>
      <c r="N1311" s="16"/>
    </row>
    <row r="1312" spans="13:14" ht="12.75">
      <c r="M1312" s="3"/>
      <c r="N1312" s="16"/>
    </row>
    <row r="1313" spans="13:14" ht="12.75">
      <c r="M1313" s="3"/>
      <c r="N1313" s="16"/>
    </row>
    <row r="1314" spans="13:14" ht="12.75">
      <c r="M1314" s="3"/>
      <c r="N1314" s="16"/>
    </row>
    <row r="1315" spans="13:14" ht="12.75">
      <c r="M1315" s="3"/>
      <c r="N1315" s="16"/>
    </row>
    <row r="1316" spans="13:14" ht="12.75">
      <c r="M1316" s="3"/>
      <c r="N1316" s="16"/>
    </row>
    <row r="1317" spans="13:14" ht="12.75">
      <c r="M1317" s="3"/>
      <c r="N1317" s="16"/>
    </row>
    <row r="1318" spans="13:14" ht="12.75">
      <c r="M1318" s="3"/>
      <c r="N1318" s="16"/>
    </row>
    <row r="1319" spans="13:14" ht="12.75">
      <c r="M1319" s="3"/>
      <c r="N1319" s="16"/>
    </row>
    <row r="1320" spans="13:14" ht="12.75">
      <c r="M1320" s="3"/>
      <c r="N1320" s="16"/>
    </row>
    <row r="1321" spans="13:14" ht="12.75">
      <c r="M1321" s="3"/>
      <c r="N1321" s="16"/>
    </row>
    <row r="1322" spans="13:14" ht="12.75">
      <c r="M1322" s="3"/>
      <c r="N1322" s="16"/>
    </row>
    <row r="1323" spans="13:14" ht="12.75">
      <c r="M1323" s="3"/>
      <c r="N1323" s="16"/>
    </row>
    <row r="1324" spans="13:14" ht="12.75">
      <c r="M1324" s="3"/>
      <c r="N1324" s="16"/>
    </row>
    <row r="1325" spans="13:14" ht="12.75">
      <c r="M1325" s="3"/>
      <c r="N1325" s="16"/>
    </row>
    <row r="1326" spans="13:14" ht="12.75">
      <c r="M1326" s="3"/>
      <c r="N1326" s="16"/>
    </row>
    <row r="1327" spans="13:14" ht="12.75">
      <c r="M1327" s="3"/>
      <c r="N1327" s="16"/>
    </row>
    <row r="1328" spans="13:14" ht="12.75">
      <c r="M1328" s="3"/>
      <c r="N1328" s="16"/>
    </row>
    <row r="1329" spans="13:14" ht="12.75">
      <c r="M1329" s="3"/>
      <c r="N1329" s="16"/>
    </row>
    <row r="1330" spans="13:14" ht="12.75">
      <c r="M1330" s="3"/>
      <c r="N1330" s="16"/>
    </row>
    <row r="1331" spans="13:14" ht="12.75">
      <c r="M1331" s="3"/>
      <c r="N1331" s="16"/>
    </row>
    <row r="1332" spans="13:14" ht="12.75">
      <c r="M1332" s="3"/>
      <c r="N1332" s="16"/>
    </row>
    <row r="1333" spans="13:14" ht="12.75">
      <c r="M1333" s="3"/>
      <c r="N1333" s="16"/>
    </row>
    <row r="1334" spans="13:14" ht="12.75">
      <c r="M1334" s="3"/>
      <c r="N1334" s="16"/>
    </row>
    <row r="1335" spans="13:14" ht="12.75">
      <c r="M1335" s="3"/>
      <c r="N1335" s="16"/>
    </row>
    <row r="1336" spans="13:14" ht="12.75">
      <c r="M1336" s="3"/>
      <c r="N1336" s="16"/>
    </row>
    <row r="1337" spans="13:14" ht="12.75">
      <c r="M1337" s="3"/>
      <c r="N1337" s="16"/>
    </row>
    <row r="1338" spans="13:14" ht="12.75">
      <c r="M1338" s="3"/>
      <c r="N1338" s="16"/>
    </row>
    <row r="1339" spans="13:14" ht="12.75">
      <c r="M1339" s="3"/>
      <c r="N1339" s="16"/>
    </row>
    <row r="1340" spans="13:14" ht="12.75">
      <c r="M1340" s="3"/>
      <c r="N1340" s="16"/>
    </row>
    <row r="1341" spans="13:14" ht="12.75">
      <c r="M1341" s="3"/>
      <c r="N1341" s="16"/>
    </row>
    <row r="1342" spans="13:14" ht="12.75">
      <c r="M1342" s="3"/>
      <c r="N1342" s="16"/>
    </row>
    <row r="1343" spans="13:14" ht="12.75">
      <c r="M1343" s="3"/>
      <c r="N1343" s="16"/>
    </row>
    <row r="1344" spans="13:14" ht="12.75">
      <c r="M1344" s="3"/>
      <c r="N1344" s="16"/>
    </row>
    <row r="1345" spans="13:14" ht="12.75">
      <c r="M1345" s="3"/>
      <c r="N1345" s="16"/>
    </row>
    <row r="1346" spans="13:14" ht="12.75">
      <c r="M1346" s="3"/>
      <c r="N1346" s="16"/>
    </row>
    <row r="1347" spans="13:14" ht="12.75">
      <c r="M1347" s="3"/>
      <c r="N1347" s="16"/>
    </row>
    <row r="1348" spans="13:14" ht="12.75">
      <c r="M1348" s="3"/>
      <c r="N1348" s="16"/>
    </row>
    <row r="1349" spans="13:14" ht="12.75">
      <c r="M1349" s="3"/>
      <c r="N1349" s="16"/>
    </row>
    <row r="1350" spans="13:14" ht="12.75">
      <c r="M1350" s="3"/>
      <c r="N1350" s="16"/>
    </row>
    <row r="1351" spans="13:14" ht="12.75">
      <c r="M1351" s="3"/>
      <c r="N1351" s="16"/>
    </row>
    <row r="1352" spans="13:14" ht="12.75">
      <c r="M1352" s="3"/>
      <c r="N1352" s="16"/>
    </row>
    <row r="1353" spans="13:14" ht="12.75">
      <c r="M1353" s="3"/>
      <c r="N1353" s="16"/>
    </row>
    <row r="1354" spans="13:14" ht="12.75">
      <c r="M1354" s="3"/>
      <c r="N1354" s="16"/>
    </row>
    <row r="1355" spans="13:14" ht="12.75">
      <c r="M1355" s="3"/>
      <c r="N1355" s="16"/>
    </row>
    <row r="1356" spans="13:14" ht="12.75">
      <c r="M1356" s="3"/>
      <c r="N1356" s="16"/>
    </row>
    <row r="1357" spans="13:14" ht="12.75">
      <c r="M1357" s="3"/>
      <c r="N1357" s="16"/>
    </row>
    <row r="1358" spans="13:14" ht="12.75">
      <c r="M1358" s="3"/>
      <c r="N1358" s="16"/>
    </row>
    <row r="1359" spans="13:14" ht="12.75">
      <c r="M1359" s="3"/>
      <c r="N1359" s="16"/>
    </row>
    <row r="1360" spans="13:14" ht="12.75">
      <c r="M1360" s="3"/>
      <c r="N1360" s="16"/>
    </row>
    <row r="1361" spans="13:14" ht="12.75">
      <c r="M1361" s="3"/>
      <c r="N1361" s="16"/>
    </row>
    <row r="1362" spans="13:14" ht="12.75">
      <c r="M1362" s="3"/>
      <c r="N1362" s="16"/>
    </row>
    <row r="1363" spans="13:14" ht="12.75">
      <c r="M1363" s="3"/>
      <c r="N1363" s="16"/>
    </row>
    <row r="1364" spans="13:14" ht="12.75">
      <c r="M1364" s="3"/>
      <c r="N1364" s="16"/>
    </row>
    <row r="1365" spans="13:14" ht="12.75">
      <c r="M1365" s="3"/>
      <c r="N1365" s="16"/>
    </row>
    <row r="1366" spans="13:14" ht="12.75">
      <c r="M1366" s="3"/>
      <c r="N1366" s="16"/>
    </row>
    <row r="1367" spans="13:14" ht="12.75">
      <c r="M1367" s="3"/>
      <c r="N1367" s="16"/>
    </row>
    <row r="1368" spans="13:14" ht="12.75">
      <c r="M1368" s="3"/>
      <c r="N1368" s="16"/>
    </row>
    <row r="1369" spans="13:14" ht="12.75">
      <c r="M1369" s="3"/>
      <c r="N1369" s="16"/>
    </row>
    <row r="1370" spans="13:14" ht="12.75">
      <c r="M1370" s="3"/>
      <c r="N1370" s="16"/>
    </row>
    <row r="1371" spans="13:14" ht="12.75">
      <c r="M1371" s="3"/>
      <c r="N1371" s="16"/>
    </row>
    <row r="1372" spans="13:14" ht="12.75">
      <c r="M1372" s="3"/>
      <c r="N1372" s="16"/>
    </row>
    <row r="1373" spans="13:14" ht="12.75">
      <c r="M1373" s="3"/>
      <c r="N1373" s="16"/>
    </row>
    <row r="1374" spans="13:14" ht="12.75">
      <c r="M1374" s="3"/>
      <c r="N1374" s="16"/>
    </row>
    <row r="1375" spans="13:14" ht="12.75">
      <c r="M1375" s="3"/>
      <c r="N1375" s="16"/>
    </row>
    <row r="1376" spans="13:14" ht="12.75">
      <c r="M1376" s="3"/>
      <c r="N1376" s="16"/>
    </row>
    <row r="1377" spans="13:14" ht="12.75">
      <c r="M1377" s="3"/>
      <c r="N1377" s="16"/>
    </row>
    <row r="1378" spans="13:14" ht="12.75">
      <c r="M1378" s="3"/>
      <c r="N1378" s="16"/>
    </row>
    <row r="1379" spans="13:14" ht="12.75">
      <c r="M1379" s="3"/>
      <c r="N1379" s="16"/>
    </row>
    <row r="1380" spans="13:14" ht="12.75">
      <c r="M1380" s="3"/>
      <c r="N1380" s="16"/>
    </row>
    <row r="1381" spans="13:14" ht="12.75">
      <c r="M1381" s="3"/>
      <c r="N1381" s="16"/>
    </row>
    <row r="1382" spans="13:14" ht="12.75">
      <c r="M1382" s="3"/>
      <c r="N1382" s="16"/>
    </row>
    <row r="1383" spans="13:14" ht="12.75">
      <c r="M1383" s="3"/>
      <c r="N1383" s="16"/>
    </row>
    <row r="1384" spans="13:14" ht="12.75">
      <c r="M1384" s="3"/>
      <c r="N1384" s="16"/>
    </row>
    <row r="1385" spans="13:14" ht="12.75">
      <c r="M1385" s="3"/>
      <c r="N1385" s="16"/>
    </row>
    <row r="1386" spans="13:14" ht="12.75">
      <c r="M1386" s="3"/>
      <c r="N1386" s="16"/>
    </row>
    <row r="1387" spans="13:14" ht="12.75">
      <c r="M1387" s="3"/>
      <c r="N1387" s="16"/>
    </row>
    <row r="1388" spans="13:14" ht="12.75">
      <c r="M1388" s="3"/>
      <c r="N1388" s="16"/>
    </row>
    <row r="1389" spans="13:14" ht="12.75">
      <c r="M1389" s="3"/>
      <c r="N1389" s="16"/>
    </row>
    <row r="1390" spans="13:14" ht="12.75">
      <c r="M1390" s="3"/>
      <c r="N1390" s="16"/>
    </row>
    <row r="1391" spans="13:14" ht="12.75">
      <c r="M1391" s="3"/>
      <c r="N1391" s="16"/>
    </row>
    <row r="1392" spans="13:14" ht="12.75">
      <c r="M1392" s="3"/>
      <c r="N1392" s="16"/>
    </row>
    <row r="1393" spans="13:14" ht="12.75">
      <c r="M1393" s="3"/>
      <c r="N1393" s="16"/>
    </row>
    <row r="1394" spans="13:14" ht="12.75">
      <c r="M1394" s="3"/>
      <c r="N1394" s="16"/>
    </row>
    <row r="1395" spans="13:14" ht="12.75">
      <c r="M1395" s="3"/>
      <c r="N1395" s="16"/>
    </row>
    <row r="1396" spans="13:14" ht="12.75">
      <c r="M1396" s="3"/>
      <c r="N1396" s="16"/>
    </row>
    <row r="1397" spans="13:14" ht="12.75">
      <c r="M1397" s="3"/>
      <c r="N1397" s="16"/>
    </row>
    <row r="1398" spans="13:14" ht="12.75">
      <c r="M1398" s="3"/>
      <c r="N1398" s="16"/>
    </row>
    <row r="1399" spans="13:14" ht="12.75">
      <c r="M1399" s="3"/>
      <c r="N1399" s="16"/>
    </row>
    <row r="1400" spans="13:14" ht="12.75">
      <c r="M1400" s="3"/>
      <c r="N1400" s="16"/>
    </row>
    <row r="1401" spans="13:14" ht="12.75">
      <c r="M1401" s="3"/>
      <c r="N1401" s="16"/>
    </row>
    <row r="1402" spans="13:14" ht="12.75">
      <c r="M1402" s="3"/>
      <c r="N1402" s="16"/>
    </row>
    <row r="1403" spans="13:14" ht="12.75">
      <c r="M1403" s="3"/>
      <c r="N1403" s="16"/>
    </row>
    <row r="1404" spans="13:14" ht="12.75">
      <c r="M1404" s="3"/>
      <c r="N1404" s="16"/>
    </row>
    <row r="1405" spans="13:14" ht="12.75">
      <c r="M1405" s="3"/>
      <c r="N1405" s="16"/>
    </row>
    <row r="1406" spans="13:14" ht="12.75">
      <c r="M1406" s="3"/>
      <c r="N1406" s="16"/>
    </row>
    <row r="1407" spans="13:14" ht="12.75">
      <c r="M1407" s="3"/>
      <c r="N1407" s="16"/>
    </row>
    <row r="1408" spans="13:14" ht="12.75">
      <c r="M1408" s="3"/>
      <c r="N1408" s="16"/>
    </row>
    <row r="1409" spans="13:14" ht="12.75">
      <c r="M1409" s="3"/>
      <c r="N1409" s="16"/>
    </row>
    <row r="1410" spans="13:14" ht="12.75">
      <c r="M1410" s="3"/>
      <c r="N1410" s="16"/>
    </row>
    <row r="1411" spans="13:14" ht="12.75">
      <c r="M1411" s="3"/>
      <c r="N1411" s="16"/>
    </row>
    <row r="1412" spans="13:14" ht="12.75">
      <c r="M1412" s="3"/>
      <c r="N1412" s="16"/>
    </row>
    <row r="1413" spans="13:14" ht="12.75">
      <c r="M1413" s="3"/>
      <c r="N1413" s="16"/>
    </row>
    <row r="1414" spans="13:14" ht="12.75">
      <c r="M1414" s="3"/>
      <c r="N1414" s="16"/>
    </row>
    <row r="1415" spans="13:14" ht="12.75">
      <c r="M1415" s="3"/>
      <c r="N1415" s="16"/>
    </row>
    <row r="1416" spans="13:14" ht="12.75">
      <c r="M1416" s="3"/>
      <c r="N1416" s="16"/>
    </row>
    <row r="1417" spans="13:14" ht="12.75">
      <c r="M1417" s="3"/>
      <c r="N1417" s="16"/>
    </row>
    <row r="1418" spans="13:14" ht="12.75">
      <c r="M1418" s="3"/>
      <c r="N1418" s="16"/>
    </row>
    <row r="1419" spans="13:14" ht="12.75">
      <c r="M1419" s="3"/>
      <c r="N1419" s="16"/>
    </row>
    <row r="1420" spans="13:14" ht="12.75">
      <c r="M1420" s="3"/>
      <c r="N1420" s="16"/>
    </row>
    <row r="1421" spans="13:14" ht="12.75">
      <c r="M1421" s="3"/>
      <c r="N1421" s="16"/>
    </row>
    <row r="1422" spans="13:14" ht="12.75">
      <c r="M1422" s="3"/>
      <c r="N1422" s="16"/>
    </row>
    <row r="1423" spans="13:14" ht="12.75">
      <c r="M1423" s="3"/>
      <c r="N1423" s="16"/>
    </row>
    <row r="1424" spans="13:14" ht="12.75">
      <c r="M1424" s="3"/>
      <c r="N1424" s="16"/>
    </row>
    <row r="1425" spans="13:14" ht="12.75">
      <c r="M1425" s="3"/>
      <c r="N1425" s="16"/>
    </row>
    <row r="1426" spans="13:14" ht="12.75">
      <c r="M1426" s="3"/>
      <c r="N1426" s="16"/>
    </row>
    <row r="1427" spans="13:14" ht="12.75">
      <c r="M1427" s="3"/>
      <c r="N1427" s="16"/>
    </row>
    <row r="1428" spans="13:14" ht="12.75">
      <c r="M1428" s="3"/>
      <c r="N1428" s="16"/>
    </row>
    <row r="1429" spans="13:14" ht="12.75">
      <c r="M1429" s="3"/>
      <c r="N1429" s="16"/>
    </row>
    <row r="1430" spans="13:14" ht="12.75">
      <c r="M1430" s="3"/>
      <c r="N1430" s="16"/>
    </row>
    <row r="1431" spans="13:14" ht="12.75">
      <c r="M1431" s="3"/>
      <c r="N1431" s="16"/>
    </row>
    <row r="1432" spans="13:14" ht="12.75">
      <c r="M1432" s="3"/>
      <c r="N1432" s="16"/>
    </row>
    <row r="1433" spans="13:14" ht="12.75">
      <c r="M1433" s="3"/>
      <c r="N1433" s="16"/>
    </row>
    <row r="1434" spans="13:14" ht="12.75">
      <c r="M1434" s="3"/>
      <c r="N1434" s="16"/>
    </row>
    <row r="1435" spans="13:14" ht="12.75">
      <c r="M1435" s="3"/>
      <c r="N1435" s="16"/>
    </row>
    <row r="1436" spans="13:14" ht="12.75">
      <c r="M1436" s="3"/>
      <c r="N1436" s="16"/>
    </row>
    <row r="1437" spans="13:14" ht="12.75">
      <c r="M1437" s="3"/>
      <c r="N1437" s="16"/>
    </row>
    <row r="1438" spans="13:14" ht="12.75">
      <c r="M1438" s="3"/>
      <c r="N1438" s="16"/>
    </row>
    <row r="1439" spans="13:14" ht="12.75">
      <c r="M1439" s="3"/>
      <c r="N1439" s="16"/>
    </row>
    <row r="1440" spans="13:14" ht="12.75">
      <c r="M1440" s="3"/>
      <c r="N1440" s="16"/>
    </row>
    <row r="1441" spans="13:14" ht="12.75">
      <c r="M1441" s="3"/>
      <c r="N1441" s="16"/>
    </row>
    <row r="1442" spans="13:14" ht="12.75">
      <c r="M1442" s="3"/>
      <c r="N1442" s="16"/>
    </row>
    <row r="1443" spans="13:14" ht="12.75">
      <c r="M1443" s="3"/>
      <c r="N1443" s="16"/>
    </row>
    <row r="1444" spans="13:14" ht="12.75">
      <c r="M1444" s="3"/>
      <c r="N1444" s="16"/>
    </row>
    <row r="1445" spans="13:14" ht="12.75">
      <c r="M1445" s="3"/>
      <c r="N1445" s="16"/>
    </row>
    <row r="1446" spans="13:14" ht="12.75">
      <c r="M1446" s="3"/>
      <c r="N1446" s="16"/>
    </row>
    <row r="1447" spans="13:14" ht="12.75">
      <c r="M1447" s="3"/>
      <c r="N1447" s="16"/>
    </row>
    <row r="1448" spans="13:14" ht="12.75">
      <c r="M1448" s="3"/>
      <c r="N1448" s="16"/>
    </row>
    <row r="1449" spans="13:14" ht="12.75">
      <c r="M1449" s="3"/>
      <c r="N1449" s="16"/>
    </row>
    <row r="1450" spans="13:14" ht="12.75">
      <c r="M1450" s="3"/>
      <c r="N1450" s="16"/>
    </row>
    <row r="1451" spans="13:14" ht="12.75">
      <c r="M1451" s="3"/>
      <c r="N1451" s="16"/>
    </row>
    <row r="1452" spans="13:14" ht="12.75">
      <c r="M1452" s="3"/>
      <c r="N1452" s="16"/>
    </row>
    <row r="1453" spans="13:14" ht="12.75">
      <c r="M1453" s="3"/>
      <c r="N1453" s="16"/>
    </row>
    <row r="1454" spans="13:14" ht="12.75">
      <c r="M1454" s="3"/>
      <c r="N1454" s="16"/>
    </row>
    <row r="1455" spans="13:14" ht="12.75">
      <c r="M1455" s="3"/>
      <c r="N1455" s="16"/>
    </row>
    <row r="1456" spans="13:14" ht="12.75">
      <c r="M1456" s="3"/>
      <c r="N1456" s="16"/>
    </row>
    <row r="1457" spans="13:14" ht="12.75">
      <c r="M1457" s="3"/>
      <c r="N1457" s="16"/>
    </row>
    <row r="1458" spans="13:14" ht="12.75">
      <c r="M1458" s="3"/>
      <c r="N1458" s="16"/>
    </row>
    <row r="1459" spans="13:14" ht="12.75">
      <c r="M1459" s="3"/>
      <c r="N1459" s="16"/>
    </row>
    <row r="1460" spans="13:14" ht="12.75">
      <c r="M1460" s="3"/>
      <c r="N1460" s="16"/>
    </row>
    <row r="1461" spans="13:14" ht="12.75">
      <c r="M1461" s="3"/>
      <c r="N1461" s="16"/>
    </row>
    <row r="1462" spans="13:14" ht="12.75">
      <c r="M1462" s="3"/>
      <c r="N1462" s="16"/>
    </row>
    <row r="1463" spans="13:14" ht="12.75">
      <c r="M1463" s="3"/>
      <c r="N1463" s="16"/>
    </row>
    <row r="1464" spans="13:14" ht="12.75">
      <c r="M1464" s="3"/>
      <c r="N1464" s="16"/>
    </row>
    <row r="1465" spans="13:14" ht="12.75">
      <c r="M1465" s="3"/>
      <c r="N1465" s="16"/>
    </row>
    <row r="1466" spans="13:14" ht="12.75">
      <c r="M1466" s="3"/>
      <c r="N1466" s="16"/>
    </row>
    <row r="1467" spans="13:14" ht="12.75">
      <c r="M1467" s="3"/>
      <c r="N1467" s="16"/>
    </row>
    <row r="1468" spans="13:14" ht="12.75">
      <c r="M1468" s="3"/>
      <c r="N1468" s="16"/>
    </row>
    <row r="1469" spans="13:14" ht="12.75">
      <c r="M1469" s="3"/>
      <c r="N1469" s="16"/>
    </row>
    <row r="1470" spans="13:14" ht="12.75">
      <c r="M1470" s="3"/>
      <c r="N1470" s="16"/>
    </row>
    <row r="1471" spans="13:14" ht="12.75">
      <c r="M1471" s="3"/>
      <c r="N1471" s="16"/>
    </row>
    <row r="1472" spans="13:14" ht="12.75">
      <c r="M1472" s="3"/>
      <c r="N1472" s="16"/>
    </row>
    <row r="1473" spans="13:14" ht="12.75">
      <c r="M1473" s="3"/>
      <c r="N1473" s="16"/>
    </row>
    <row r="1474" spans="13:14" ht="12.75">
      <c r="M1474" s="3"/>
      <c r="N1474" s="16"/>
    </row>
    <row r="1475" spans="13:14" ht="12.75">
      <c r="M1475" s="3"/>
      <c r="N1475" s="16"/>
    </row>
    <row r="1476" spans="13:14" ht="12.75">
      <c r="M1476" s="3"/>
      <c r="N1476" s="16"/>
    </row>
    <row r="1477" spans="13:14" ht="12.75">
      <c r="M1477" s="3"/>
      <c r="N1477" s="16"/>
    </row>
    <row r="1478" spans="13:14" ht="12.75">
      <c r="M1478" s="3"/>
      <c r="N1478" s="16"/>
    </row>
    <row r="1479" spans="13:14" ht="12.75">
      <c r="M1479" s="3"/>
      <c r="N1479" s="16"/>
    </row>
    <row r="1480" spans="13:14" ht="12.75">
      <c r="M1480" s="3"/>
      <c r="N1480" s="16"/>
    </row>
    <row r="1481" spans="13:14" ht="12.75">
      <c r="M1481" s="3"/>
      <c r="N1481" s="16"/>
    </row>
    <row r="1482" spans="13:14" ht="12.75">
      <c r="M1482" s="3"/>
      <c r="N1482" s="16"/>
    </row>
    <row r="1483" spans="13:14" ht="12.75">
      <c r="M1483" s="3"/>
      <c r="N1483" s="16"/>
    </row>
    <row r="1484" spans="13:14" ht="12.75">
      <c r="M1484" s="3"/>
      <c r="N1484" s="16"/>
    </row>
    <row r="1485" spans="13:14" ht="12.75">
      <c r="M1485" s="3"/>
      <c r="N1485" s="16"/>
    </row>
    <row r="1486" spans="13:14" ht="12.75">
      <c r="M1486" s="3"/>
      <c r="N1486" s="16"/>
    </row>
    <row r="1487" spans="13:14" ht="12.75">
      <c r="M1487" s="3"/>
      <c r="N1487" s="16"/>
    </row>
    <row r="1488" spans="13:14" ht="12.75">
      <c r="M1488" s="3"/>
      <c r="N1488" s="16"/>
    </row>
    <row r="1489" spans="13:14" ht="12.75">
      <c r="M1489" s="3"/>
      <c r="N1489" s="16"/>
    </row>
    <row r="1490" spans="13:14" ht="12.75">
      <c r="M1490" s="3"/>
      <c r="N1490" s="16"/>
    </row>
    <row r="1491" spans="13:14" ht="12.75">
      <c r="M1491" s="3"/>
      <c r="N1491" s="16"/>
    </row>
    <row r="1492" spans="13:14" ht="12.75">
      <c r="M1492" s="3"/>
      <c r="N1492" s="16"/>
    </row>
    <row r="1493" spans="13:14" ht="12.75">
      <c r="M1493" s="3"/>
      <c r="N1493" s="16"/>
    </row>
    <row r="1494" spans="13:14" ht="12.75">
      <c r="M1494" s="3"/>
      <c r="N1494" s="16"/>
    </row>
    <row r="1495" spans="13:14" ht="12.75">
      <c r="M1495" s="3"/>
      <c r="N1495" s="16"/>
    </row>
    <row r="1496" spans="13:14" ht="12.75">
      <c r="M1496" s="3"/>
      <c r="N1496" s="16"/>
    </row>
    <row r="1497" spans="13:14" ht="12.75">
      <c r="M1497" s="3"/>
      <c r="N1497" s="16"/>
    </row>
    <row r="1498" spans="13:14" ht="12.75">
      <c r="M1498" s="3"/>
      <c r="N1498" s="16"/>
    </row>
    <row r="1499" spans="13:14" ht="12.75">
      <c r="M1499" s="3"/>
      <c r="N1499" s="16"/>
    </row>
    <row r="1500" spans="13:14" ht="12.75">
      <c r="M1500" s="3"/>
      <c r="N1500" s="16"/>
    </row>
    <row r="1501" spans="13:14" ht="12.75">
      <c r="M1501" s="3"/>
      <c r="N1501" s="16"/>
    </row>
    <row r="1502" spans="13:14" ht="12.75">
      <c r="M1502" s="3"/>
      <c r="N1502" s="16"/>
    </row>
    <row r="1503" spans="13:14" ht="12.75">
      <c r="M1503" s="3"/>
      <c r="N1503" s="16"/>
    </row>
    <row r="1504" spans="13:14" ht="12.75">
      <c r="M1504" s="3"/>
      <c r="N1504" s="16"/>
    </row>
    <row r="1505" spans="13:14" ht="12.75">
      <c r="M1505" s="3"/>
      <c r="N1505" s="16"/>
    </row>
    <row r="1506" spans="13:14" ht="12.75">
      <c r="M1506" s="3"/>
      <c r="N1506" s="16"/>
    </row>
    <row r="1507" spans="13:14" ht="12.75">
      <c r="M1507" s="3"/>
      <c r="N1507" s="16"/>
    </row>
    <row r="1508" spans="13:14" ht="12.75">
      <c r="M1508" s="3"/>
      <c r="N1508" s="16"/>
    </row>
    <row r="1509" spans="13:14" ht="12.75">
      <c r="M1509" s="3"/>
      <c r="N1509" s="16"/>
    </row>
    <row r="1510" spans="13:14" ht="12.75">
      <c r="M1510" s="3"/>
      <c r="N1510" s="16"/>
    </row>
    <row r="1511" spans="13:14" ht="12.75">
      <c r="M1511" s="3"/>
      <c r="N1511" s="16"/>
    </row>
    <row r="1512" spans="13:14" ht="12.75">
      <c r="M1512" s="3"/>
      <c r="N1512" s="16"/>
    </row>
    <row r="1513" spans="13:14" ht="12.75">
      <c r="M1513" s="3"/>
      <c r="N1513" s="16"/>
    </row>
    <row r="1514" spans="13:14" ht="12.75">
      <c r="M1514" s="3"/>
      <c r="N1514" s="16"/>
    </row>
    <row r="1515" spans="13:14" ht="12.75">
      <c r="M1515" s="3"/>
      <c r="N1515" s="16"/>
    </row>
    <row r="1516" spans="13:14" ht="12.75">
      <c r="M1516" s="3"/>
      <c r="N1516" s="16"/>
    </row>
    <row r="1517" spans="13:14" ht="12.75">
      <c r="M1517" s="3"/>
      <c r="N1517" s="16"/>
    </row>
    <row r="1518" spans="13:14" ht="12.75">
      <c r="M1518" s="3"/>
      <c r="N1518" s="16"/>
    </row>
    <row r="1519" spans="13:14" ht="12.75">
      <c r="M1519" s="3"/>
      <c r="N1519" s="16"/>
    </row>
    <row r="1520" spans="13:14" ht="12.75">
      <c r="M1520" s="3"/>
      <c r="N1520" s="16"/>
    </row>
    <row r="1521" spans="13:14" ht="12.75">
      <c r="M1521" s="3"/>
      <c r="N1521" s="16"/>
    </row>
    <row r="1522" spans="13:14" ht="12.75">
      <c r="M1522" s="3"/>
      <c r="N1522" s="16"/>
    </row>
    <row r="1523" spans="13:14" ht="12.75">
      <c r="M1523" s="3"/>
      <c r="N1523" s="16"/>
    </row>
    <row r="1524" spans="13:14" ht="12.75">
      <c r="M1524" s="3"/>
      <c r="N1524" s="16"/>
    </row>
    <row r="1525" spans="13:14" ht="12.75">
      <c r="M1525" s="3"/>
      <c r="N1525" s="16"/>
    </row>
    <row r="1526" spans="13:14" ht="12.75">
      <c r="M1526" s="3"/>
      <c r="N1526" s="16"/>
    </row>
    <row r="1527" spans="13:14" ht="12.75">
      <c r="M1527" s="3"/>
      <c r="N1527" s="16"/>
    </row>
    <row r="1528" spans="13:14" ht="12.75">
      <c r="M1528" s="3"/>
      <c r="N1528" s="16"/>
    </row>
    <row r="1529" spans="13:14" ht="12.75">
      <c r="M1529" s="3"/>
      <c r="N1529" s="16"/>
    </row>
    <row r="1530" spans="13:14" ht="12.75">
      <c r="M1530" s="3"/>
      <c r="N1530" s="16"/>
    </row>
    <row r="1531" spans="13:14" ht="12.75">
      <c r="M1531" s="3"/>
      <c r="N1531" s="16"/>
    </row>
    <row r="1532" spans="13:14" ht="12.75">
      <c r="M1532" s="3"/>
      <c r="N1532" s="16"/>
    </row>
    <row r="1533" spans="13:14" ht="12.75">
      <c r="M1533" s="3"/>
      <c r="N1533" s="16"/>
    </row>
    <row r="1534" spans="13:14" ht="12.75">
      <c r="M1534" s="3"/>
      <c r="N1534" s="16"/>
    </row>
    <row r="1535" spans="13:14" ht="12.75">
      <c r="M1535" s="3"/>
      <c r="N1535" s="16"/>
    </row>
    <row r="1536" spans="13:14" ht="12.75">
      <c r="M1536" s="3"/>
      <c r="N1536" s="16"/>
    </row>
    <row r="1537" spans="13:14" ht="12.75">
      <c r="M1537" s="3"/>
      <c r="N1537" s="16"/>
    </row>
    <row r="1538" spans="13:14" ht="12.75">
      <c r="M1538" s="3"/>
      <c r="N1538" s="16"/>
    </row>
    <row r="1539" spans="13:14" ht="12.75">
      <c r="M1539" s="3"/>
      <c r="N1539" s="16"/>
    </row>
    <row r="1540" spans="13:14" ht="12.75">
      <c r="M1540" s="3"/>
      <c r="N1540" s="16"/>
    </row>
    <row r="1541" spans="13:14" ht="12.75">
      <c r="M1541" s="3"/>
      <c r="N1541" s="16"/>
    </row>
    <row r="1542" spans="13:14" ht="12.75">
      <c r="M1542" s="3"/>
      <c r="N1542" s="16"/>
    </row>
    <row r="1543" spans="13:14" ht="12.75">
      <c r="M1543" s="3"/>
      <c r="N1543" s="16"/>
    </row>
    <row r="1544" spans="13:14" ht="12.75">
      <c r="M1544" s="3"/>
      <c r="N1544" s="16"/>
    </row>
    <row r="1545" spans="13:14" ht="12.75">
      <c r="M1545" s="3"/>
      <c r="N1545" s="16"/>
    </row>
    <row r="1546" spans="13:14" ht="12.75">
      <c r="M1546" s="3"/>
      <c r="N1546" s="16"/>
    </row>
    <row r="1547" spans="13:14" ht="12.75">
      <c r="M1547" s="3"/>
      <c r="N1547" s="16"/>
    </row>
    <row r="1548" spans="13:14" ht="12.75">
      <c r="M1548" s="3"/>
      <c r="N1548" s="16"/>
    </row>
    <row r="1549" spans="13:14" ht="12.75">
      <c r="M1549" s="3"/>
      <c r="N1549" s="16"/>
    </row>
    <row r="1550" spans="13:14" ht="12.75">
      <c r="M1550" s="3"/>
      <c r="N1550" s="16"/>
    </row>
    <row r="1551" spans="13:14" ht="12.75">
      <c r="M1551" s="3"/>
      <c r="N1551" s="16"/>
    </row>
    <row r="1552" spans="13:14" ht="12.75">
      <c r="M1552" s="3"/>
      <c r="N1552" s="16"/>
    </row>
    <row r="1553" spans="13:14" ht="12.75">
      <c r="M1553" s="3"/>
      <c r="N1553" s="16"/>
    </row>
    <row r="1554" spans="13:14" ht="12.75">
      <c r="M1554" s="3"/>
      <c r="N1554" s="16"/>
    </row>
    <row r="1555" spans="13:14" ht="12.75">
      <c r="M1555" s="3"/>
      <c r="N1555" s="16"/>
    </row>
    <row r="1556" spans="13:14" ht="12.75">
      <c r="M1556" s="3"/>
      <c r="N1556" s="16"/>
    </row>
    <row r="1557" spans="13:14" ht="12.75">
      <c r="M1557" s="3"/>
      <c r="N1557" s="16"/>
    </row>
    <row r="1558" spans="13:14" ht="12.75">
      <c r="M1558" s="3"/>
      <c r="N1558" s="16"/>
    </row>
    <row r="1559" spans="13:14" ht="12.75">
      <c r="M1559" s="3"/>
      <c r="N1559" s="16"/>
    </row>
    <row r="1560" spans="13:14" ht="12.75">
      <c r="M1560" s="3"/>
      <c r="N1560" s="16"/>
    </row>
    <row r="1561" spans="13:14" ht="12.75">
      <c r="M1561" s="3"/>
      <c r="N1561" s="16"/>
    </row>
    <row r="1562" spans="13:14" ht="12.75">
      <c r="M1562" s="3"/>
      <c r="N1562" s="16"/>
    </row>
    <row r="1563" spans="13:14" ht="12.75">
      <c r="M1563" s="3"/>
      <c r="N1563" s="16"/>
    </row>
    <row r="1564" spans="13:14" ht="12.75">
      <c r="M1564" s="3"/>
      <c r="N1564" s="16"/>
    </row>
    <row r="1565" spans="13:14" ht="12.75">
      <c r="M1565" s="3"/>
      <c r="N1565" s="16"/>
    </row>
    <row r="1566" spans="13:14" ht="12.75">
      <c r="M1566" s="3"/>
      <c r="N1566" s="16"/>
    </row>
    <row r="1567" spans="13:14" ht="12.75">
      <c r="M1567" s="3"/>
      <c r="N1567" s="16"/>
    </row>
    <row r="1568" spans="13:14" ht="12.75">
      <c r="M1568" s="3"/>
      <c r="N1568" s="16"/>
    </row>
    <row r="1569" spans="13:14" ht="12.75">
      <c r="M1569" s="3"/>
      <c r="N1569" s="16"/>
    </row>
    <row r="1570" spans="13:14" ht="12.75">
      <c r="M1570" s="3"/>
      <c r="N1570" s="16"/>
    </row>
    <row r="1571" spans="13:14" ht="12.75">
      <c r="M1571" s="3"/>
      <c r="N1571" s="16"/>
    </row>
    <row r="1572" spans="13:14" ht="12.75">
      <c r="M1572" s="3"/>
      <c r="N1572" s="16"/>
    </row>
    <row r="1573" spans="13:14" ht="12.75">
      <c r="M1573" s="3"/>
      <c r="N1573" s="16"/>
    </row>
    <row r="1574" spans="13:14" ht="12.75">
      <c r="M1574" s="3"/>
      <c r="N1574" s="16"/>
    </row>
    <row r="1575" spans="13:14" ht="12.75">
      <c r="M1575" s="3"/>
      <c r="N1575" s="16"/>
    </row>
    <row r="1576" spans="13:14" ht="12.75">
      <c r="M1576" s="3"/>
      <c r="N1576" s="16"/>
    </row>
    <row r="1577" spans="13:14" ht="12.75">
      <c r="M1577" s="3"/>
      <c r="N1577" s="16"/>
    </row>
    <row r="1578" spans="13:14" ht="12.75">
      <c r="M1578" s="3"/>
      <c r="N1578" s="16"/>
    </row>
    <row r="1579" spans="13:14" ht="12.75">
      <c r="M1579" s="3"/>
      <c r="N1579" s="16"/>
    </row>
    <row r="1580" spans="13:14" ht="12.75">
      <c r="M1580" s="3"/>
      <c r="N1580" s="16"/>
    </row>
    <row r="1581" spans="13:14" ht="12.75">
      <c r="M1581" s="3"/>
      <c r="N1581" s="16"/>
    </row>
    <row r="1582" spans="13:14" ht="12.75">
      <c r="M1582" s="3"/>
      <c r="N1582" s="16"/>
    </row>
    <row r="1583" spans="13:14" ht="12.75">
      <c r="M1583" s="3"/>
      <c r="N1583" s="16"/>
    </row>
    <row r="1584" spans="13:14" ht="12.75">
      <c r="M1584" s="3"/>
      <c r="N1584" s="16"/>
    </row>
    <row r="1585" spans="13:14" ht="12.75">
      <c r="M1585" s="3"/>
      <c r="N1585" s="16"/>
    </row>
    <row r="1586" spans="13:14" ht="12.75">
      <c r="M1586" s="3"/>
      <c r="N1586" s="16"/>
    </row>
    <row r="1587" spans="13:14" ht="12.75">
      <c r="M1587" s="3"/>
      <c r="N1587" s="16"/>
    </row>
    <row r="1588" spans="13:14" ht="12.75">
      <c r="M1588" s="3"/>
      <c r="N1588" s="16"/>
    </row>
    <row r="1589" spans="13:14" ht="12.75">
      <c r="M1589" s="3"/>
      <c r="N1589" s="16"/>
    </row>
    <row r="1590" spans="13:14" ht="12.75">
      <c r="M1590" s="3"/>
      <c r="N1590" s="16"/>
    </row>
    <row r="1591" spans="13:14" ht="12.75">
      <c r="M1591" s="3"/>
      <c r="N1591" s="16"/>
    </row>
    <row r="1592" spans="13:14" ht="12.75">
      <c r="M1592" s="3"/>
      <c r="N1592" s="16"/>
    </row>
    <row r="1593" spans="13:14" ht="12.75">
      <c r="M1593" s="3"/>
      <c r="N1593" s="16"/>
    </row>
    <row r="1594" spans="13:14" ht="12.75">
      <c r="M1594" s="3"/>
      <c r="N1594" s="16"/>
    </row>
    <row r="1595" spans="13:14" ht="12.75">
      <c r="M1595" s="3"/>
      <c r="N1595" s="16"/>
    </row>
    <row r="1596" spans="13:14" ht="12.75">
      <c r="M1596" s="3"/>
      <c r="N1596" s="16"/>
    </row>
    <row r="1597" spans="13:14" ht="12.75">
      <c r="M1597" s="3"/>
      <c r="N1597" s="16"/>
    </row>
    <row r="1598" spans="13:14" ht="12.75">
      <c r="M1598" s="3"/>
      <c r="N1598" s="16"/>
    </row>
    <row r="1599" spans="13:14" ht="12.75">
      <c r="M1599" s="3"/>
      <c r="N1599" s="16"/>
    </row>
    <row r="1600" spans="13:14" ht="12.75">
      <c r="M1600" s="3"/>
      <c r="N1600" s="16"/>
    </row>
    <row r="1601" spans="13:14" ht="12.75">
      <c r="M1601" s="3"/>
      <c r="N1601" s="16"/>
    </row>
    <row r="1602" spans="13:14" ht="12.75">
      <c r="M1602" s="3"/>
      <c r="N1602" s="16"/>
    </row>
    <row r="1603" spans="13:14" ht="12.75">
      <c r="M1603" s="3"/>
      <c r="N1603" s="16"/>
    </row>
    <row r="1604" spans="13:14" ht="12.75">
      <c r="M1604" s="3"/>
      <c r="N1604" s="16"/>
    </row>
    <row r="1605" spans="13:14" ht="12.75">
      <c r="M1605" s="3"/>
      <c r="N1605" s="16"/>
    </row>
    <row r="1606" spans="13:14" ht="12.75">
      <c r="M1606" s="3"/>
      <c r="N1606" s="16"/>
    </row>
    <row r="1607" spans="13:14" ht="12.75">
      <c r="M1607" s="3"/>
      <c r="N1607" s="16"/>
    </row>
    <row r="1608" spans="13:14" ht="12.75">
      <c r="M1608" s="3"/>
      <c r="N1608" s="16"/>
    </row>
    <row r="1609" spans="13:14" ht="12.75">
      <c r="M1609" s="3"/>
      <c r="N1609" s="16"/>
    </row>
    <row r="1610" spans="13:14" ht="12.75">
      <c r="M1610" s="3"/>
      <c r="N1610" s="16"/>
    </row>
    <row r="1611" spans="13:14" ht="12.75">
      <c r="M1611" s="3"/>
      <c r="N1611" s="16"/>
    </row>
    <row r="1612" spans="13:14" ht="12.75">
      <c r="M1612" s="3"/>
      <c r="N1612" s="16"/>
    </row>
    <row r="1613" spans="13:14" ht="12.75">
      <c r="M1613" s="3"/>
      <c r="N1613" s="16"/>
    </row>
    <row r="1614" spans="13:14" ht="12.75">
      <c r="M1614" s="3"/>
      <c r="N1614" s="16"/>
    </row>
    <row r="1615" spans="13:14" ht="12.75">
      <c r="M1615" s="3"/>
      <c r="N1615" s="16"/>
    </row>
    <row r="1616" spans="13:14" ht="12.75">
      <c r="M1616" s="3"/>
      <c r="N1616" s="16"/>
    </row>
    <row r="1617" spans="13:14" ht="12.75">
      <c r="M1617" s="3"/>
      <c r="N1617" s="16"/>
    </row>
    <row r="1618" spans="13:14" ht="12.75">
      <c r="M1618" s="3"/>
      <c r="N1618" s="16"/>
    </row>
    <row r="1619" spans="13:14" ht="12.75">
      <c r="M1619" s="3"/>
      <c r="N1619" s="16"/>
    </row>
    <row r="1620" spans="13:14" ht="12.75">
      <c r="M1620" s="3"/>
      <c r="N1620" s="16"/>
    </row>
    <row r="1621" spans="13:14" ht="12.75">
      <c r="M1621" s="3"/>
      <c r="N1621" s="16"/>
    </row>
    <row r="1622" spans="13:14" ht="12.75">
      <c r="M1622" s="3"/>
      <c r="N1622" s="16"/>
    </row>
    <row r="1623" spans="13:14" ht="12.75">
      <c r="M1623" s="3"/>
      <c r="N1623" s="16"/>
    </row>
    <row r="1624" spans="13:14" ht="12.75">
      <c r="M1624" s="3"/>
      <c r="N1624" s="16"/>
    </row>
    <row r="1625" spans="13:14" ht="12.75">
      <c r="M1625" s="3"/>
      <c r="N1625" s="16"/>
    </row>
    <row r="1626" spans="13:14" ht="12.75">
      <c r="M1626" s="3"/>
      <c r="N1626" s="16"/>
    </row>
    <row r="1627" spans="13:14" ht="12.75">
      <c r="M1627" s="3"/>
      <c r="N1627" s="16"/>
    </row>
    <row r="1628" spans="13:14" ht="12.75">
      <c r="M1628" s="3"/>
      <c r="N1628" s="16"/>
    </row>
    <row r="1629" spans="13:14" ht="12.75">
      <c r="M1629" s="3"/>
      <c r="N1629" s="16"/>
    </row>
    <row r="1630" spans="13:14" ht="12.75">
      <c r="M1630" s="3"/>
      <c r="N1630" s="16"/>
    </row>
    <row r="1631" spans="13:14" ht="12.75">
      <c r="M1631" s="3"/>
      <c r="N1631" s="16"/>
    </row>
    <row r="1632" spans="13:14" ht="12.75">
      <c r="M1632" s="3"/>
      <c r="N1632" s="16"/>
    </row>
    <row r="1633" spans="13:14" ht="12.75">
      <c r="M1633" s="3"/>
      <c r="N1633" s="16"/>
    </row>
    <row r="1634" spans="13:14" ht="12.75">
      <c r="M1634" s="3"/>
      <c r="N1634" s="16"/>
    </row>
    <row r="1635" spans="13:14" ht="12.75">
      <c r="M1635" s="3"/>
      <c r="N1635" s="16"/>
    </row>
    <row r="1636" spans="13:14" ht="12.75">
      <c r="M1636" s="3"/>
      <c r="N1636" s="16"/>
    </row>
    <row r="1637" spans="13:14" ht="12.75">
      <c r="M1637" s="3"/>
      <c r="N1637" s="16"/>
    </row>
    <row r="1638" spans="13:14" ht="12.75">
      <c r="M1638" s="3"/>
      <c r="N1638" s="16"/>
    </row>
    <row r="1639" spans="13:14" ht="12.75">
      <c r="M1639" s="3"/>
      <c r="N1639" s="16"/>
    </row>
    <row r="1640" spans="13:14" ht="12.75">
      <c r="M1640" s="3"/>
      <c r="N1640" s="16"/>
    </row>
    <row r="1641" spans="13:14" ht="12.75">
      <c r="M1641" s="3"/>
      <c r="N1641" s="16"/>
    </row>
    <row r="1642" spans="13:14" ht="12.75">
      <c r="M1642" s="3"/>
      <c r="N1642" s="16"/>
    </row>
    <row r="1643" spans="13:14" ht="12.75">
      <c r="M1643" s="3"/>
      <c r="N1643" s="16"/>
    </row>
    <row r="1644" spans="13:14" ht="12.75">
      <c r="M1644" s="3"/>
      <c r="N1644" s="16"/>
    </row>
    <row r="1645" spans="13:14" ht="12.75">
      <c r="M1645" s="3"/>
      <c r="N1645" s="16"/>
    </row>
    <row r="1646" spans="13:14" ht="12.75">
      <c r="M1646" s="3"/>
      <c r="N1646" s="16"/>
    </row>
    <row r="1647" spans="13:14" ht="12.75">
      <c r="M1647" s="3"/>
      <c r="N1647" s="16"/>
    </row>
    <row r="1648" spans="13:14" ht="12.75">
      <c r="M1648" s="3"/>
      <c r="N1648" s="16"/>
    </row>
    <row r="1649" spans="13:14" ht="12.75">
      <c r="M1649" s="3"/>
      <c r="N1649" s="16"/>
    </row>
    <row r="1650" spans="13:14" ht="12.75">
      <c r="M1650" s="3"/>
      <c r="N1650" s="16"/>
    </row>
    <row r="1651" spans="13:14" ht="12.75">
      <c r="M1651" s="3"/>
      <c r="N1651" s="16"/>
    </row>
    <row r="1652" spans="13:14" ht="12.75">
      <c r="M1652" s="3"/>
      <c r="N1652" s="16"/>
    </row>
    <row r="1653" spans="13:14" ht="12.75">
      <c r="M1653" s="3"/>
      <c r="N1653" s="16"/>
    </row>
    <row r="1654" spans="13:14" ht="12.75">
      <c r="M1654" s="3"/>
      <c r="N1654" s="16"/>
    </row>
    <row r="1655" spans="13:14" ht="12.75">
      <c r="M1655" s="3"/>
      <c r="N1655" s="16"/>
    </row>
    <row r="1656" spans="13:14" ht="12.75">
      <c r="M1656" s="3"/>
      <c r="N1656" s="16"/>
    </row>
    <row r="1657" spans="13:14" ht="12.75">
      <c r="M1657" s="3"/>
      <c r="N1657" s="16"/>
    </row>
    <row r="1658" spans="13:14" ht="12.75">
      <c r="M1658" s="3"/>
      <c r="N1658" s="16"/>
    </row>
    <row r="1659" spans="13:14" ht="12.75">
      <c r="M1659" s="3"/>
      <c r="N1659" s="16"/>
    </row>
    <row r="1660" spans="13:14" ht="12.75">
      <c r="M1660" s="3"/>
      <c r="N1660" s="16"/>
    </row>
    <row r="1661" spans="13:14" ht="12.75">
      <c r="M1661" s="3"/>
      <c r="N1661" s="16"/>
    </row>
    <row r="1662" spans="13:14" ht="12.75">
      <c r="M1662" s="3"/>
      <c r="N1662" s="16"/>
    </row>
    <row r="1663" spans="13:14" ht="12.75">
      <c r="M1663" s="3"/>
      <c r="N1663" s="16"/>
    </row>
    <row r="1664" spans="13:14" ht="12.75">
      <c r="M1664" s="3"/>
      <c r="N1664" s="16"/>
    </row>
    <row r="1665" spans="13:14" ht="12.75">
      <c r="M1665" s="3"/>
      <c r="N1665" s="16"/>
    </row>
    <row r="1666" spans="13:14" ht="12.75">
      <c r="M1666" s="3"/>
      <c r="N1666" s="16"/>
    </row>
    <row r="1667" spans="13:14" ht="12.75">
      <c r="M1667" s="3"/>
      <c r="N1667" s="16"/>
    </row>
    <row r="1668" spans="13:14" ht="12.75">
      <c r="M1668" s="3"/>
      <c r="N1668" s="16"/>
    </row>
    <row r="1669" spans="13:14" ht="12.75">
      <c r="M1669" s="3"/>
      <c r="N1669" s="16"/>
    </row>
    <row r="1670" spans="13:14" ht="12.75">
      <c r="M1670" s="3"/>
      <c r="N1670" s="16"/>
    </row>
    <row r="1671" spans="13:14" ht="12.75">
      <c r="M1671" s="3"/>
      <c r="N1671" s="16"/>
    </row>
    <row r="1672" spans="13:14" ht="12.75">
      <c r="M1672" s="3"/>
      <c r="N1672" s="16"/>
    </row>
    <row r="1673" spans="13:14" ht="12.75">
      <c r="M1673" s="3"/>
      <c r="N1673" s="16"/>
    </row>
    <row r="1674" spans="13:14" ht="12.75">
      <c r="M1674" s="3"/>
      <c r="N1674" s="16"/>
    </row>
    <row r="1675" spans="13:14" ht="12.75">
      <c r="M1675" s="3"/>
      <c r="N1675" s="16"/>
    </row>
    <row r="1676" spans="13:14" ht="12.75">
      <c r="M1676" s="3"/>
      <c r="N1676" s="16"/>
    </row>
    <row r="1677" spans="13:14" ht="12.75">
      <c r="M1677" s="3"/>
      <c r="N1677" s="16"/>
    </row>
    <row r="1678" spans="13:14" ht="12.75">
      <c r="M1678" s="3"/>
      <c r="N1678" s="16"/>
    </row>
    <row r="1679" spans="13:14" ht="12.75">
      <c r="M1679" s="3"/>
      <c r="N1679" s="16"/>
    </row>
    <row r="1680" spans="13:14" ht="12.75">
      <c r="M1680" s="3"/>
      <c r="N1680" s="16"/>
    </row>
    <row r="1681" spans="13:14" ht="12.75">
      <c r="M1681" s="3"/>
      <c r="N1681" s="16"/>
    </row>
    <row r="1682" spans="13:14" ht="12.75">
      <c r="M1682" s="3"/>
      <c r="N1682" s="16"/>
    </row>
    <row r="1683" spans="13:14" ht="12.75">
      <c r="M1683" s="3"/>
      <c r="N1683" s="16"/>
    </row>
    <row r="1684" spans="13:14" ht="12.75">
      <c r="M1684" s="3"/>
      <c r="N1684" s="16"/>
    </row>
    <row r="1685" spans="13:14" ht="12.75">
      <c r="M1685" s="3"/>
      <c r="N1685" s="16"/>
    </row>
    <row r="1686" spans="13:14" ht="12.75">
      <c r="M1686" s="3"/>
      <c r="N1686" s="16"/>
    </row>
    <row r="1687" spans="13:14" ht="12.75">
      <c r="M1687" s="3"/>
      <c r="N1687" s="16"/>
    </row>
    <row r="1688" spans="13:14" ht="12.75">
      <c r="M1688" s="3"/>
      <c r="N1688" s="16"/>
    </row>
    <row r="1689" spans="13:14" ht="12.75">
      <c r="M1689" s="3"/>
      <c r="N1689" s="16"/>
    </row>
    <row r="1690" spans="13:14" ht="12.75">
      <c r="M1690" s="3"/>
      <c r="N1690" s="16"/>
    </row>
    <row r="1691" spans="13:14" ht="12.75">
      <c r="M1691" s="3"/>
      <c r="N1691" s="16"/>
    </row>
    <row r="1692" spans="13:14" ht="12.75">
      <c r="M1692" s="3"/>
      <c r="N1692" s="16"/>
    </row>
    <row r="1693" spans="13:14" ht="12.75">
      <c r="M1693" s="3"/>
      <c r="N1693" s="16"/>
    </row>
    <row r="1694" spans="13:14" ht="12.75">
      <c r="M1694" s="3"/>
      <c r="N1694" s="16"/>
    </row>
    <row r="1695" spans="13:14" ht="12.75">
      <c r="M1695" s="3"/>
      <c r="N1695" s="16"/>
    </row>
    <row r="1696" spans="13:14" ht="12.75">
      <c r="M1696" s="3"/>
      <c r="N1696" s="16"/>
    </row>
    <row r="1697" spans="13:14" ht="12.75">
      <c r="M1697" s="3"/>
      <c r="N1697" s="16"/>
    </row>
    <row r="1698" spans="13:14" ht="12.75">
      <c r="M1698" s="3"/>
      <c r="N1698" s="16"/>
    </row>
    <row r="1699" spans="13:14" ht="12.75">
      <c r="M1699" s="3"/>
      <c r="N1699" s="16"/>
    </row>
    <row r="1700" spans="13:14" ht="12.75">
      <c r="M1700" s="3"/>
      <c r="N1700" s="16"/>
    </row>
    <row r="1701" spans="13:14" ht="12.75">
      <c r="M1701" s="3"/>
      <c r="N1701" s="16"/>
    </row>
    <row r="1702" spans="13:14" ht="12.75">
      <c r="M1702" s="3"/>
      <c r="N1702" s="16"/>
    </row>
    <row r="1703" spans="13:14" ht="12.75">
      <c r="M1703" s="3"/>
      <c r="N1703" s="16"/>
    </row>
    <row r="1704" spans="13:14" ht="12.75">
      <c r="M1704" s="3"/>
      <c r="N1704" s="16"/>
    </row>
    <row r="1705" spans="13:14" ht="12.75">
      <c r="M1705" s="3"/>
      <c r="N1705" s="16"/>
    </row>
    <row r="1706" spans="13:14" ht="12.75">
      <c r="M1706" s="3"/>
      <c r="N1706" s="16"/>
    </row>
    <row r="1707" spans="13:14" ht="12.75">
      <c r="M1707" s="3"/>
      <c r="N1707" s="16"/>
    </row>
    <row r="1708" spans="13:14" ht="12.75">
      <c r="M1708" s="3"/>
      <c r="N1708" s="16"/>
    </row>
    <row r="1709" spans="13:14" ht="12.75">
      <c r="M1709" s="3"/>
      <c r="N1709" s="16"/>
    </row>
    <row r="1710" spans="13:14" ht="12.75">
      <c r="M1710" s="3"/>
      <c r="N1710" s="16"/>
    </row>
    <row r="1711" spans="13:14" ht="12.75">
      <c r="M1711" s="3"/>
      <c r="N1711" s="16"/>
    </row>
    <row r="1712" spans="13:14" ht="12.75">
      <c r="M1712" s="3"/>
      <c r="N1712" s="16"/>
    </row>
    <row r="1713" spans="13:14" ht="12.75">
      <c r="M1713" s="3"/>
      <c r="N1713" s="16"/>
    </row>
    <row r="1714" spans="13:14" ht="12.75">
      <c r="M1714" s="3"/>
      <c r="N1714" s="16"/>
    </row>
    <row r="1715" spans="13:14" ht="12.75">
      <c r="M1715" s="3"/>
      <c r="N1715" s="16"/>
    </row>
    <row r="1716" spans="13:14" ht="12.75">
      <c r="M1716" s="3"/>
      <c r="N1716" s="16"/>
    </row>
    <row r="1717" spans="13:14" ht="12.75">
      <c r="M1717" s="3"/>
      <c r="N1717" s="16"/>
    </row>
    <row r="1718" spans="13:14" ht="12.75">
      <c r="M1718" s="3"/>
      <c r="N1718" s="16"/>
    </row>
    <row r="1719" spans="13:14" ht="12.75">
      <c r="M1719" s="3"/>
      <c r="N1719" s="16"/>
    </row>
    <row r="1720" spans="13:14" ht="12.75">
      <c r="M1720" s="3"/>
      <c r="N1720" s="16"/>
    </row>
    <row r="1721" spans="13:14" ht="12.75">
      <c r="M1721" s="3"/>
      <c r="N1721" s="16"/>
    </row>
    <row r="1722" spans="13:14" ht="12.75">
      <c r="M1722" s="3"/>
      <c r="N1722" s="16"/>
    </row>
    <row r="1723" spans="13:14" ht="12.75">
      <c r="M1723" s="3"/>
      <c r="N1723" s="16"/>
    </row>
    <row r="1724" spans="13:14" ht="12.75">
      <c r="M1724" s="3"/>
      <c r="N1724" s="16"/>
    </row>
    <row r="1725" spans="13:14" ht="12.75">
      <c r="M1725" s="3"/>
      <c r="N1725" s="16"/>
    </row>
    <row r="1726" spans="13:14" ht="12.75">
      <c r="M1726" s="3"/>
      <c r="N1726" s="16"/>
    </row>
    <row r="1727" spans="13:14" ht="12.75">
      <c r="M1727" s="3"/>
      <c r="N1727" s="16"/>
    </row>
    <row r="1728" spans="13:14" ht="12.75">
      <c r="M1728" s="3"/>
      <c r="N1728" s="16"/>
    </row>
    <row r="1729" spans="13:14" ht="12.75">
      <c r="M1729" s="3"/>
      <c r="N1729" s="16"/>
    </row>
    <row r="1730" spans="13:14" ht="12.75">
      <c r="M1730" s="3"/>
      <c r="N1730" s="16"/>
    </row>
    <row r="1731" spans="13:14" ht="12.75">
      <c r="M1731" s="3"/>
      <c r="N1731" s="16"/>
    </row>
    <row r="1732" spans="13:14" ht="12.75">
      <c r="M1732" s="3"/>
      <c r="N1732" s="16"/>
    </row>
    <row r="1733" spans="13:14" ht="12.75">
      <c r="M1733" s="3"/>
      <c r="N1733" s="16"/>
    </row>
    <row r="1734" spans="13:14" ht="12.75">
      <c r="M1734" s="3"/>
      <c r="N1734" s="16"/>
    </row>
    <row r="1735" spans="13:14" ht="12.75">
      <c r="M1735" s="3"/>
      <c r="N1735" s="16"/>
    </row>
    <row r="1736" spans="13:14" ht="12.75">
      <c r="M1736" s="3"/>
      <c r="N1736" s="16"/>
    </row>
    <row r="1737" spans="13:14" ht="12.75">
      <c r="M1737" s="3"/>
      <c r="N1737" s="16"/>
    </row>
    <row r="1738" spans="13:14" ht="12.75">
      <c r="M1738" s="3"/>
      <c r="N1738" s="16"/>
    </row>
    <row r="1739" spans="13:14" ht="12.75">
      <c r="M1739" s="3"/>
      <c r="N1739" s="16"/>
    </row>
    <row r="1740" spans="13:14" ht="12.75">
      <c r="M1740" s="3"/>
      <c r="N1740" s="16"/>
    </row>
    <row r="1741" spans="13:14" ht="12.75">
      <c r="M1741" s="3"/>
      <c r="N1741" s="16"/>
    </row>
    <row r="1742" spans="13:14" ht="12.75">
      <c r="M1742" s="3"/>
      <c r="N1742" s="16"/>
    </row>
    <row r="1743" spans="13:14" ht="12.75">
      <c r="M1743" s="3"/>
      <c r="N1743" s="16"/>
    </row>
    <row r="1744" spans="13:14" ht="12.75">
      <c r="M1744" s="3"/>
      <c r="N1744" s="16"/>
    </row>
    <row r="1745" spans="13:14" ht="12.75">
      <c r="M1745" s="3"/>
      <c r="N1745" s="16"/>
    </row>
    <row r="1746" spans="13:14" ht="12.75">
      <c r="M1746" s="3"/>
      <c r="N1746" s="16"/>
    </row>
    <row r="1747" spans="13:14" ht="12.75">
      <c r="M1747" s="3"/>
      <c r="N1747" s="16"/>
    </row>
    <row r="1748" spans="13:14" ht="12.75">
      <c r="M1748" s="3"/>
      <c r="N1748" s="16"/>
    </row>
    <row r="1749" spans="13:14" ht="12.75">
      <c r="M1749" s="3"/>
      <c r="N1749" s="16"/>
    </row>
    <row r="1750" spans="13:14" ht="12.75">
      <c r="M1750" s="3"/>
      <c r="N1750" s="16"/>
    </row>
    <row r="1751" spans="13:14" ht="12.75">
      <c r="M1751" s="3"/>
      <c r="N1751" s="16"/>
    </row>
    <row r="1752" spans="13:14" ht="12.75">
      <c r="M1752" s="3"/>
      <c r="N1752" s="16"/>
    </row>
    <row r="1753" spans="13:14" ht="12.75">
      <c r="M1753" s="3"/>
      <c r="N1753" s="16"/>
    </row>
    <row r="1754" spans="13:14" ht="12.75">
      <c r="M1754" s="3"/>
      <c r="N1754" s="16"/>
    </row>
    <row r="1755" spans="13:14" ht="12.75">
      <c r="M1755" s="3"/>
      <c r="N1755" s="16"/>
    </row>
    <row r="1756" spans="13:14" ht="12.75">
      <c r="M1756" s="3"/>
      <c r="N1756" s="16"/>
    </row>
    <row r="1757" spans="13:14" ht="12.75">
      <c r="M1757" s="3"/>
      <c r="N1757" s="16"/>
    </row>
    <row r="1758" spans="13:14" ht="12.75">
      <c r="M1758" s="3"/>
      <c r="N1758" s="16"/>
    </row>
    <row r="1759" spans="13:14" ht="12.75">
      <c r="M1759" s="3"/>
      <c r="N1759" s="16"/>
    </row>
    <row r="1760" spans="13:14" ht="12.75">
      <c r="M1760" s="3"/>
      <c r="N1760" s="16"/>
    </row>
    <row r="1761" spans="13:14" ht="12.75">
      <c r="M1761" s="3"/>
      <c r="N1761" s="16"/>
    </row>
    <row r="1762" spans="13:14" ht="12.75">
      <c r="M1762" s="3"/>
      <c r="N1762" s="16"/>
    </row>
    <row r="1763" spans="13:14" ht="12.75">
      <c r="M1763" s="3"/>
      <c r="N1763" s="16"/>
    </row>
    <row r="1764" spans="13:14" ht="12.75">
      <c r="M1764" s="3"/>
      <c r="N1764" s="16"/>
    </row>
    <row r="1765" spans="13:14" ht="12.75">
      <c r="M1765" s="3"/>
      <c r="N1765" s="16"/>
    </row>
    <row r="1766" spans="13:14" ht="12.75">
      <c r="M1766" s="3"/>
      <c r="N1766" s="16"/>
    </row>
    <row r="1767" spans="13:14" ht="12.75">
      <c r="M1767" s="3"/>
      <c r="N1767" s="16"/>
    </row>
    <row r="1768" spans="13:14" ht="12.75">
      <c r="M1768" s="3"/>
      <c r="N1768" s="16"/>
    </row>
    <row r="1769" spans="13:14" ht="12.75">
      <c r="M1769" s="3"/>
      <c r="N1769" s="16"/>
    </row>
    <row r="1770" spans="13:14" ht="12.75">
      <c r="M1770" s="3"/>
      <c r="N1770" s="16"/>
    </row>
    <row r="1771" spans="13:14" ht="12.75">
      <c r="M1771" s="3"/>
      <c r="N1771" s="16"/>
    </row>
    <row r="1772" spans="13:14" ht="12.75">
      <c r="M1772" s="3"/>
      <c r="N1772" s="16"/>
    </row>
    <row r="1773" spans="13:14" ht="12.75">
      <c r="M1773" s="3"/>
      <c r="N1773" s="16"/>
    </row>
    <row r="1774" spans="13:14" ht="12.75">
      <c r="M1774" s="3"/>
      <c r="N1774" s="16"/>
    </row>
    <row r="1775" spans="13:14" ht="12.75">
      <c r="M1775" s="3"/>
      <c r="N1775" s="16"/>
    </row>
    <row r="1776" spans="13:14" ht="12.75">
      <c r="M1776" s="3"/>
      <c r="N1776" s="16"/>
    </row>
    <row r="1777" spans="13:14" ht="12.75">
      <c r="M1777" s="3"/>
      <c r="N1777" s="16"/>
    </row>
    <row r="1778" spans="13:14" ht="12.75">
      <c r="M1778" s="3"/>
      <c r="N1778" s="16"/>
    </row>
    <row r="1779" spans="13:14" ht="12.75">
      <c r="M1779" s="3"/>
      <c r="N1779" s="16"/>
    </row>
    <row r="1780" spans="13:14" ht="12.75">
      <c r="M1780" s="3"/>
      <c r="N1780" s="16"/>
    </row>
    <row r="1781" spans="13:14" ht="12.75">
      <c r="M1781" s="3"/>
      <c r="N1781" s="16"/>
    </row>
    <row r="1782" spans="13:14" ht="12.75">
      <c r="M1782" s="3"/>
      <c r="N1782" s="16"/>
    </row>
    <row r="1783" spans="13:14" ht="12.75">
      <c r="M1783" s="3"/>
      <c r="N1783" s="16"/>
    </row>
    <row r="1784" spans="13:14" ht="12.75">
      <c r="M1784" s="3"/>
      <c r="N1784" s="16"/>
    </row>
    <row r="1785" spans="13:14" ht="12.75">
      <c r="M1785" s="3"/>
      <c r="N1785" s="16"/>
    </row>
    <row r="1786" spans="13:14" ht="12.75">
      <c r="M1786" s="3"/>
      <c r="N1786" s="16"/>
    </row>
    <row r="1787" spans="13:14" ht="12.75">
      <c r="M1787" s="3"/>
      <c r="N1787" s="16"/>
    </row>
    <row r="1788" spans="13:14" ht="12.75">
      <c r="M1788" s="3"/>
      <c r="N1788" s="16"/>
    </row>
    <row r="1789" spans="13:14" ht="12.75">
      <c r="M1789" s="3"/>
      <c r="N1789" s="16"/>
    </row>
    <row r="1790" spans="13:14" ht="12.75">
      <c r="M1790" s="3"/>
      <c r="N1790" s="16"/>
    </row>
    <row r="1791" spans="13:14" ht="12.75">
      <c r="M1791" s="3"/>
      <c r="N1791" s="16"/>
    </row>
    <row r="1792" spans="13:14" ht="12.75">
      <c r="M1792" s="3"/>
      <c r="N1792" s="16"/>
    </row>
    <row r="1793" spans="13:14" ht="12.75">
      <c r="M1793" s="3"/>
      <c r="N1793" s="16"/>
    </row>
    <row r="1794" spans="13:14" ht="12.75">
      <c r="M1794" s="3"/>
      <c r="N1794" s="16"/>
    </row>
    <row r="1795" spans="13:14" ht="12.75">
      <c r="M1795" s="3"/>
      <c r="N1795" s="16"/>
    </row>
    <row r="1796" spans="13:14" ht="12.75">
      <c r="M1796" s="3"/>
      <c r="N1796" s="16"/>
    </row>
    <row r="1797" spans="13:14" ht="12.75">
      <c r="M1797" s="3"/>
      <c r="N1797" s="16"/>
    </row>
    <row r="1798" spans="13:14" ht="12.75">
      <c r="M1798" s="3"/>
      <c r="N1798" s="16"/>
    </row>
    <row r="1799" spans="13:14" ht="12.75">
      <c r="M1799" s="3"/>
      <c r="N1799" s="16"/>
    </row>
    <row r="1800" spans="13:14" ht="12.75">
      <c r="M1800" s="3"/>
      <c r="N1800" s="16"/>
    </row>
    <row r="1801" spans="13:14" ht="12.75">
      <c r="M1801" s="3"/>
      <c r="N1801" s="16"/>
    </row>
    <row r="1802" spans="13:14" ht="12.75">
      <c r="M1802" s="3"/>
      <c r="N1802" s="16"/>
    </row>
    <row r="1803" spans="13:14" ht="12.75">
      <c r="M1803" s="3"/>
      <c r="N1803" s="16"/>
    </row>
    <row r="1804" spans="13:14" ht="12.75">
      <c r="M1804" s="3"/>
      <c r="N1804" s="16"/>
    </row>
    <row r="1805" spans="13:14" ht="12.75">
      <c r="M1805" s="3"/>
      <c r="N1805" s="16"/>
    </row>
    <row r="1806" spans="13:14" ht="12.75">
      <c r="M1806" s="3"/>
      <c r="N1806" s="16"/>
    </row>
    <row r="1807" spans="13:14" ht="12.75">
      <c r="M1807" s="3"/>
      <c r="N1807" s="16"/>
    </row>
    <row r="1808" spans="13:14" ht="12.75">
      <c r="M1808" s="3"/>
      <c r="N1808" s="16"/>
    </row>
    <row r="1809" spans="13:14" ht="12.75">
      <c r="M1809" s="3"/>
      <c r="N1809" s="16"/>
    </row>
    <row r="1810" spans="13:14" ht="12.75">
      <c r="M1810" s="3"/>
      <c r="N1810" s="16"/>
    </row>
    <row r="1811" spans="13:14" ht="12.75">
      <c r="M1811" s="3"/>
      <c r="N1811" s="16"/>
    </row>
    <row r="1812" spans="13:14" ht="12.75">
      <c r="M1812" s="3"/>
      <c r="N1812" s="16"/>
    </row>
    <row r="1813" spans="13:14" ht="12.75">
      <c r="M1813" s="3"/>
      <c r="N1813" s="16"/>
    </row>
    <row r="1814" spans="13:14" ht="12.75">
      <c r="M1814" s="3"/>
      <c r="N1814" s="16"/>
    </row>
    <row r="1815" spans="13:14" ht="12.75">
      <c r="M1815" s="3"/>
      <c r="N1815" s="16"/>
    </row>
    <row r="1816" spans="13:14" ht="12.75">
      <c r="M1816" s="3"/>
      <c r="N1816" s="16"/>
    </row>
    <row r="1817" spans="13:14" ht="12.75">
      <c r="M1817" s="3"/>
      <c r="N1817" s="16"/>
    </row>
    <row r="1818" spans="13:14" ht="12.75">
      <c r="M1818" s="3"/>
      <c r="N1818" s="16"/>
    </row>
    <row r="1819" spans="13:14" ht="12.75">
      <c r="M1819" s="3"/>
      <c r="N1819" s="16"/>
    </row>
    <row r="1820" spans="13:14" ht="12.75">
      <c r="M1820" s="3"/>
      <c r="N1820" s="16"/>
    </row>
    <row r="1821" spans="13:14" ht="12.75">
      <c r="M1821" s="3"/>
      <c r="N1821" s="16"/>
    </row>
    <row r="1822" spans="13:14" ht="12.75">
      <c r="M1822" s="3"/>
      <c r="N1822" s="16"/>
    </row>
    <row r="1823" spans="13:14" ht="12.75">
      <c r="M1823" s="3"/>
      <c r="N1823" s="16"/>
    </row>
    <row r="1824" spans="13:14" ht="12.75">
      <c r="M1824" s="3"/>
      <c r="N1824" s="16"/>
    </row>
    <row r="1825" spans="13:14" ht="12.75">
      <c r="M1825" s="3"/>
      <c r="N1825" s="16"/>
    </row>
    <row r="1826" spans="13:14" ht="12.75">
      <c r="M1826" s="3"/>
      <c r="N1826" s="16"/>
    </row>
    <row r="1827" spans="13:14" ht="12.75">
      <c r="M1827" s="3"/>
      <c r="N1827" s="16"/>
    </row>
    <row r="1828" spans="13:14" ht="12.75">
      <c r="M1828" s="3"/>
      <c r="N1828" s="16"/>
    </row>
    <row r="1829" spans="13:14" ht="12.75">
      <c r="M1829" s="3"/>
      <c r="N1829" s="16"/>
    </row>
    <row r="1830" spans="13:14" ht="12.75">
      <c r="M1830" s="3"/>
      <c r="N1830" s="16"/>
    </row>
    <row r="1831" spans="13:14" ht="12.75">
      <c r="M1831" s="3"/>
      <c r="N1831" s="16"/>
    </row>
    <row r="1832" spans="13:14" ht="12.75">
      <c r="M1832" s="3"/>
      <c r="N1832" s="16"/>
    </row>
    <row r="1833" spans="13:14" ht="12.75">
      <c r="M1833" s="3"/>
      <c r="N1833" s="16"/>
    </row>
    <row r="1834" spans="13:14" ht="12.75">
      <c r="M1834" s="3"/>
      <c r="N1834" s="16"/>
    </row>
    <row r="1835" spans="13:14" ht="12.75">
      <c r="M1835" s="3"/>
      <c r="N1835" s="16"/>
    </row>
    <row r="1836" spans="13:14" ht="12.75">
      <c r="M1836" s="3"/>
      <c r="N1836" s="16"/>
    </row>
    <row r="1837" spans="13:14" ht="12.75">
      <c r="M1837" s="3"/>
      <c r="N1837" s="16"/>
    </row>
    <row r="1838" spans="13:14" ht="12.75">
      <c r="M1838" s="3"/>
      <c r="N1838" s="16"/>
    </row>
    <row r="1839" spans="13:14" ht="12.75">
      <c r="M1839" s="3"/>
      <c r="N1839" s="16"/>
    </row>
    <row r="1840" spans="13:14" ht="12.75">
      <c r="M1840" s="3"/>
      <c r="N1840" s="16"/>
    </row>
    <row r="1841" spans="13:14" ht="12.75">
      <c r="M1841" s="3"/>
      <c r="N1841" s="16"/>
    </row>
    <row r="1842" spans="13:14" ht="12.75">
      <c r="M1842" s="3"/>
      <c r="N1842" s="16"/>
    </row>
    <row r="1843" spans="13:14" ht="12.75">
      <c r="M1843" s="3"/>
      <c r="N1843" s="16"/>
    </row>
    <row r="1844" spans="13:14" ht="12.75">
      <c r="M1844" s="3"/>
      <c r="N1844" s="16"/>
    </row>
    <row r="1845" spans="13:14" ht="12.75">
      <c r="M1845" s="3"/>
      <c r="N1845" s="16"/>
    </row>
    <row r="1846" spans="13:14" ht="12.75">
      <c r="M1846" s="3"/>
      <c r="N1846" s="16"/>
    </row>
    <row r="1847" spans="13:14" ht="12.75">
      <c r="M1847" s="3"/>
      <c r="N1847" s="16"/>
    </row>
    <row r="1848" spans="13:14" ht="12.75">
      <c r="M1848" s="3"/>
      <c r="N1848" s="16"/>
    </row>
    <row r="1849" spans="13:14" ht="12.75">
      <c r="M1849" s="3"/>
      <c r="N1849" s="16"/>
    </row>
    <row r="1850" spans="13:14" ht="12.75">
      <c r="M1850" s="3"/>
      <c r="N1850" s="16"/>
    </row>
    <row r="1851" spans="13:14" ht="12.75">
      <c r="M1851" s="3"/>
      <c r="N1851" s="16"/>
    </row>
    <row r="1852" spans="13:14" ht="12.75">
      <c r="M1852" s="3"/>
      <c r="N1852" s="16"/>
    </row>
    <row r="1853" spans="13:14" ht="12.75">
      <c r="M1853" s="3"/>
      <c r="N1853" s="16"/>
    </row>
    <row r="1854" spans="13:14" ht="12.75">
      <c r="M1854" s="3"/>
      <c r="N1854" s="16"/>
    </row>
    <row r="1855" spans="13:14" ht="12.75">
      <c r="M1855" s="3"/>
      <c r="N1855" s="16"/>
    </row>
    <row r="1856" spans="13:14" ht="12.75">
      <c r="M1856" s="3"/>
      <c r="N1856" s="16"/>
    </row>
    <row r="1857" spans="13:14" ht="12.75">
      <c r="M1857" s="3"/>
      <c r="N1857" s="16"/>
    </row>
    <row r="1858" spans="13:14" ht="12.75">
      <c r="M1858" s="3"/>
      <c r="N1858" s="16"/>
    </row>
    <row r="1859" spans="13:14" ht="12.75">
      <c r="M1859" s="3"/>
      <c r="N1859" s="16"/>
    </row>
    <row r="1860" spans="13:14" ht="12.75">
      <c r="M1860" s="3"/>
      <c r="N1860" s="16"/>
    </row>
    <row r="1861" spans="13:14" ht="12.75">
      <c r="M1861" s="3"/>
      <c r="N1861" s="16"/>
    </row>
    <row r="1862" spans="13:14" ht="12.75">
      <c r="M1862" s="3"/>
      <c r="N1862" s="16"/>
    </row>
    <row r="1863" spans="13:14" ht="12.75">
      <c r="M1863" s="3"/>
      <c r="N1863" s="16"/>
    </row>
    <row r="1864" spans="13:14" ht="12.75">
      <c r="M1864" s="3"/>
      <c r="N1864" s="16"/>
    </row>
    <row r="1865" spans="13:14" ht="12.75">
      <c r="M1865" s="3"/>
      <c r="N1865" s="16"/>
    </row>
    <row r="1866" spans="13:14" ht="12.75">
      <c r="M1866" s="3"/>
      <c r="N1866" s="16"/>
    </row>
    <row r="1867" spans="13:14" ht="12.75">
      <c r="M1867" s="3"/>
      <c r="N1867" s="16"/>
    </row>
    <row r="1868" spans="13:14" ht="12.75">
      <c r="M1868" s="3"/>
      <c r="N1868" s="16"/>
    </row>
    <row r="1869" spans="13:14" ht="12.75">
      <c r="M1869" s="3"/>
      <c r="N1869" s="16"/>
    </row>
    <row r="1870" spans="13:14" ht="12.75">
      <c r="M1870" s="3"/>
      <c r="N1870" s="16"/>
    </row>
    <row r="1871" spans="13:14" ht="12.75">
      <c r="M1871" s="3"/>
      <c r="N1871" s="16"/>
    </row>
    <row r="1872" spans="13:14" ht="12.75">
      <c r="M1872" s="3"/>
      <c r="N1872" s="16"/>
    </row>
    <row r="1873" spans="13:14" ht="12.75">
      <c r="M1873" s="3"/>
      <c r="N1873" s="16"/>
    </row>
    <row r="1874" spans="13:14" ht="12.75">
      <c r="M1874" s="3"/>
      <c r="N1874" s="16"/>
    </row>
    <row r="1875" spans="13:14" ht="12.75">
      <c r="M1875" s="3"/>
      <c r="N1875" s="16"/>
    </row>
    <row r="1876" spans="13:14" ht="12.75">
      <c r="M1876" s="3"/>
      <c r="N1876" s="16"/>
    </row>
    <row r="1877" spans="13:14" ht="12.75">
      <c r="M1877" s="3"/>
      <c r="N1877" s="16"/>
    </row>
    <row r="1878" spans="13:14" ht="12.75">
      <c r="M1878" s="3"/>
      <c r="N1878" s="16"/>
    </row>
    <row r="1879" spans="13:14" ht="12.75">
      <c r="M1879" s="3"/>
      <c r="N1879" s="16"/>
    </row>
    <row r="1880" spans="13:14" ht="12.75">
      <c r="M1880" s="3"/>
      <c r="N1880" s="16"/>
    </row>
    <row r="1881" spans="13:14" ht="12.75">
      <c r="M1881" s="3"/>
      <c r="N1881" s="16"/>
    </row>
    <row r="1882" spans="13:14" ht="12.75">
      <c r="M1882" s="3"/>
      <c r="N1882" s="16"/>
    </row>
    <row r="1883" spans="13:14" ht="12.75">
      <c r="M1883" s="3"/>
      <c r="N1883" s="16"/>
    </row>
    <row r="1884" spans="13:14" ht="12.75">
      <c r="M1884" s="3"/>
      <c r="N1884" s="16"/>
    </row>
    <row r="1885" spans="13:14" ht="12.75">
      <c r="M1885" s="3"/>
      <c r="N1885" s="16"/>
    </row>
    <row r="1886" spans="13:14" ht="12.75">
      <c r="M1886" s="3"/>
      <c r="N1886" s="16"/>
    </row>
    <row r="1887" spans="13:14" ht="12.75">
      <c r="M1887" s="3"/>
      <c r="N1887" s="16"/>
    </row>
    <row r="1888" spans="13:14" ht="12.75">
      <c r="M1888" s="3"/>
      <c r="N1888" s="16"/>
    </row>
    <row r="1889" spans="13:14" ht="12.75">
      <c r="M1889" s="3"/>
      <c r="N1889" s="16"/>
    </row>
    <row r="1890" spans="13:14" ht="12.75">
      <c r="M1890" s="3"/>
      <c r="N1890" s="16"/>
    </row>
    <row r="1891" spans="13:14" ht="12.75">
      <c r="M1891" s="3"/>
      <c r="N1891" s="16"/>
    </row>
    <row r="1892" spans="13:14" ht="12.75">
      <c r="M1892" s="3"/>
      <c r="N1892" s="16"/>
    </row>
    <row r="1893" spans="13:14" ht="12.75">
      <c r="M1893" s="3"/>
      <c r="N1893" s="16"/>
    </row>
    <row r="1894" spans="13:14" ht="12.75">
      <c r="M1894" s="3"/>
      <c r="N1894" s="16"/>
    </row>
    <row r="1895" spans="13:14" ht="12.75">
      <c r="M1895" s="3"/>
      <c r="N1895" s="16"/>
    </row>
    <row r="1896" spans="13:14" ht="12.75">
      <c r="M1896" s="3"/>
      <c r="N1896" s="16"/>
    </row>
    <row r="1897" spans="13:14" ht="12.75">
      <c r="M1897" s="3"/>
      <c r="N1897" s="16"/>
    </row>
    <row r="1898" spans="13:14" ht="12.75">
      <c r="M1898" s="3"/>
      <c r="N1898" s="16"/>
    </row>
    <row r="1899" spans="13:14" ht="12.75">
      <c r="M1899" s="3"/>
      <c r="N1899" s="16"/>
    </row>
    <row r="1900" spans="13:14" ht="12.75">
      <c r="M1900" s="3"/>
      <c r="N1900" s="16"/>
    </row>
    <row r="1901" spans="13:14" ht="12.75">
      <c r="M1901" s="3"/>
      <c r="N1901" s="16"/>
    </row>
    <row r="1902" spans="13:14" ht="12.75">
      <c r="M1902" s="3"/>
      <c r="N1902" s="16"/>
    </row>
    <row r="1903" spans="13:14" ht="12.75">
      <c r="M1903" s="3"/>
      <c r="N1903" s="16"/>
    </row>
    <row r="1904" spans="13:14" ht="12.75">
      <c r="M1904" s="3"/>
      <c r="N1904" s="16"/>
    </row>
    <row r="1905" spans="13:14" ht="12.75">
      <c r="M1905" s="3"/>
      <c r="N1905" s="16"/>
    </row>
    <row r="1906" spans="13:14" ht="12.75">
      <c r="M1906" s="3"/>
      <c r="N1906" s="16"/>
    </row>
    <row r="1907" spans="13:14" ht="12.75">
      <c r="M1907" s="3"/>
      <c r="N1907" s="16"/>
    </row>
    <row r="1908" spans="13:14" ht="12.75">
      <c r="M1908" s="3"/>
      <c r="N1908" s="16"/>
    </row>
    <row r="1909" spans="13:14" ht="12.75">
      <c r="M1909" s="3"/>
      <c r="N1909" s="16"/>
    </row>
    <row r="1910" spans="13:14" ht="12.75">
      <c r="M1910" s="3"/>
      <c r="N1910" s="16"/>
    </row>
    <row r="1911" spans="13:14" ht="12.75">
      <c r="M1911" s="3"/>
      <c r="N1911" s="16"/>
    </row>
    <row r="1912" spans="13:14" ht="12.75">
      <c r="M1912" s="3"/>
      <c r="N1912" s="16"/>
    </row>
    <row r="1913" spans="13:14" ht="12.75">
      <c r="M1913" s="3"/>
      <c r="N1913" s="16"/>
    </row>
    <row r="1914" spans="13:14" ht="12.75">
      <c r="M1914" s="3"/>
      <c r="N1914" s="16"/>
    </row>
    <row r="1915" spans="13:14" ht="12.75">
      <c r="M1915" s="3"/>
      <c r="N1915" s="16"/>
    </row>
    <row r="1916" spans="13:14" ht="12.75">
      <c r="M1916" s="3"/>
      <c r="N1916" s="16"/>
    </row>
    <row r="1917" spans="13:14" ht="12.75">
      <c r="M1917" s="3"/>
      <c r="N1917" s="16"/>
    </row>
    <row r="1918" spans="13:14" ht="12.75">
      <c r="M1918" s="3"/>
      <c r="N1918" s="16"/>
    </row>
    <row r="1919" spans="13:14" ht="12.75">
      <c r="M1919" s="3"/>
      <c r="N1919" s="16"/>
    </row>
    <row r="1920" spans="13:14" ht="12.75">
      <c r="M1920" s="3"/>
      <c r="N1920" s="16"/>
    </row>
    <row r="1921" spans="13:14" ht="12.75">
      <c r="M1921" s="3"/>
      <c r="N1921" s="16"/>
    </row>
    <row r="1922" spans="13:14" ht="12.75">
      <c r="M1922" s="3"/>
      <c r="N1922" s="16"/>
    </row>
    <row r="1923" spans="13:14" ht="12.75">
      <c r="M1923" s="3"/>
      <c r="N1923" s="16"/>
    </row>
    <row r="1924" spans="13:14" ht="12.75">
      <c r="M1924" s="3"/>
      <c r="N1924" s="16"/>
    </row>
    <row r="1925" spans="13:14" ht="12.75">
      <c r="M1925" s="3"/>
      <c r="N1925" s="16"/>
    </row>
    <row r="1926" spans="13:14" ht="12.75">
      <c r="M1926" s="3"/>
      <c r="N1926" s="16"/>
    </row>
    <row r="1927" spans="13:14" ht="12.75">
      <c r="M1927" s="3"/>
      <c r="N1927" s="16"/>
    </row>
    <row r="1928" spans="13:14" ht="12.75">
      <c r="M1928" s="3"/>
      <c r="N1928" s="16"/>
    </row>
    <row r="1929" spans="13:14" ht="12.75">
      <c r="M1929" s="3"/>
      <c r="N1929" s="16"/>
    </row>
    <row r="1930" spans="13:14" ht="12.75">
      <c r="M1930" s="3"/>
      <c r="N1930" s="16"/>
    </row>
    <row r="1931" spans="13:14" ht="12.75">
      <c r="M1931" s="3"/>
      <c r="N1931" s="16"/>
    </row>
    <row r="1932" spans="13:14" ht="12.75">
      <c r="M1932" s="3"/>
      <c r="N1932" s="16"/>
    </row>
    <row r="1933" spans="13:14" ht="12.75">
      <c r="M1933" s="3"/>
      <c r="N1933" s="16"/>
    </row>
    <row r="1934" spans="13:14" ht="12.75">
      <c r="M1934" s="3"/>
      <c r="N1934" s="16"/>
    </row>
    <row r="1935" spans="13:14" ht="12.75">
      <c r="M1935" s="3"/>
      <c r="N1935" s="16"/>
    </row>
    <row r="1936" spans="13:14" ht="12.75">
      <c r="M1936" s="3"/>
      <c r="N1936" s="16"/>
    </row>
    <row r="1937" spans="13:14" ht="12.75">
      <c r="M1937" s="3"/>
      <c r="N1937" s="16"/>
    </row>
    <row r="1938" spans="13:14" ht="12.75">
      <c r="M1938" s="3"/>
      <c r="N1938" s="16"/>
    </row>
    <row r="1939" spans="13:14" ht="12.75">
      <c r="M1939" s="3"/>
      <c r="N1939" s="16"/>
    </row>
    <row r="1940" spans="13:14" ht="12.75">
      <c r="M1940" s="3"/>
      <c r="N1940" s="16"/>
    </row>
    <row r="1941" spans="13:14" ht="12.75">
      <c r="M1941" s="3"/>
      <c r="N1941" s="16"/>
    </row>
    <row r="1942" spans="13:14" ht="12.75">
      <c r="M1942" s="3"/>
      <c r="N1942" s="16"/>
    </row>
    <row r="1943" spans="13:14" ht="12.75">
      <c r="M1943" s="3"/>
      <c r="N1943" s="16"/>
    </row>
    <row r="1944" spans="13:14" ht="12.75">
      <c r="M1944" s="3"/>
      <c r="N1944" s="16"/>
    </row>
    <row r="1945" spans="13:14" ht="12.75">
      <c r="M1945" s="3"/>
      <c r="N1945" s="16"/>
    </row>
    <row r="1946" spans="13:14" ht="12.75">
      <c r="M1946" s="3"/>
      <c r="N1946" s="16"/>
    </row>
    <row r="1947" spans="13:14" ht="12.75">
      <c r="M1947" s="3"/>
      <c r="N1947" s="16"/>
    </row>
    <row r="1948" spans="13:14" ht="12.75">
      <c r="M1948" s="3"/>
      <c r="N1948" s="16"/>
    </row>
    <row r="1949" spans="13:14" ht="12.75">
      <c r="M1949" s="3"/>
      <c r="N1949" s="16"/>
    </row>
    <row r="1950" spans="13:14" ht="12.75">
      <c r="M1950" s="3"/>
      <c r="N1950" s="16"/>
    </row>
    <row r="1951" spans="13:14" ht="12.75">
      <c r="M1951" s="3"/>
      <c r="N1951" s="16"/>
    </row>
    <row r="1952" spans="13:14" ht="12.75">
      <c r="M1952" s="3"/>
      <c r="N1952" s="16"/>
    </row>
    <row r="1953" spans="13:14" ht="12.75">
      <c r="M1953" s="3"/>
      <c r="N1953" s="16"/>
    </row>
    <row r="1954" spans="13:14" ht="12.75">
      <c r="M1954" s="3"/>
      <c r="N1954" s="16"/>
    </row>
    <row r="1955" spans="13:14" ht="12.75">
      <c r="M1955" s="3"/>
      <c r="N1955" s="16"/>
    </row>
    <row r="1956" spans="13:14" ht="12.75">
      <c r="M1956" s="3"/>
      <c r="N1956" s="16"/>
    </row>
    <row r="1957" spans="13:14" ht="12.75">
      <c r="M1957" s="3"/>
      <c r="N1957" s="16"/>
    </row>
    <row r="1958" spans="13:14" ht="12.75">
      <c r="M1958" s="3"/>
      <c r="N1958" s="16"/>
    </row>
    <row r="1959" spans="13:14" ht="12.75">
      <c r="M1959" s="3"/>
      <c r="N1959" s="16"/>
    </row>
    <row r="1960" spans="13:14" ht="12.75">
      <c r="M1960" s="3"/>
      <c r="N1960" s="16"/>
    </row>
    <row r="1961" spans="13:14" ht="12.75">
      <c r="M1961" s="3"/>
      <c r="N1961" s="16"/>
    </row>
    <row r="1962" spans="13:14" ht="12.75">
      <c r="M1962" s="3"/>
      <c r="N1962" s="16"/>
    </row>
    <row r="1963" spans="13:14" ht="12.75">
      <c r="M1963" s="3"/>
      <c r="N1963" s="16"/>
    </row>
    <row r="1964" spans="13:14" ht="12.75">
      <c r="M1964" s="3"/>
      <c r="N1964" s="16"/>
    </row>
    <row r="1965" spans="13:14" ht="12.75">
      <c r="M1965" s="3"/>
      <c r="N1965" s="16"/>
    </row>
    <row r="1966" spans="13:14" ht="12.75">
      <c r="M1966" s="3"/>
      <c r="N1966" s="16"/>
    </row>
    <row r="1967" spans="13:14" ht="12.75">
      <c r="M1967" s="3"/>
      <c r="N1967" s="16"/>
    </row>
    <row r="1968" spans="13:14" ht="12.75">
      <c r="M1968" s="3"/>
      <c r="N1968" s="16"/>
    </row>
    <row r="1969" spans="13:14" ht="12.75">
      <c r="M1969" s="3"/>
      <c r="N1969" s="16"/>
    </row>
    <row r="1970" spans="13:14" ht="12.75">
      <c r="M1970" s="3"/>
      <c r="N1970" s="16"/>
    </row>
    <row r="1971" spans="13:14" ht="12.75">
      <c r="M1971" s="3"/>
      <c r="N1971" s="16"/>
    </row>
    <row r="1972" spans="13:14" ht="12.75">
      <c r="M1972" s="3"/>
      <c r="N1972" s="16"/>
    </row>
    <row r="1973" spans="13:14" ht="12.75">
      <c r="M1973" s="3"/>
      <c r="N1973" s="16"/>
    </row>
    <row r="1974" spans="13:14" ht="12.75">
      <c r="M1974" s="3"/>
      <c r="N1974" s="16"/>
    </row>
    <row r="1975" spans="13:14" ht="12.75">
      <c r="M1975" s="3"/>
      <c r="N1975" s="16"/>
    </row>
    <row r="1976" spans="13:14" ht="12.75">
      <c r="M1976" s="3"/>
      <c r="N1976" s="16"/>
    </row>
    <row r="1977" spans="13:14" ht="12.75">
      <c r="M1977" s="3"/>
      <c r="N1977" s="16"/>
    </row>
    <row r="1978" spans="13:14" ht="12.75">
      <c r="M1978" s="3"/>
      <c r="N1978" s="16"/>
    </row>
    <row r="1979" spans="13:14" ht="12.75">
      <c r="M1979" s="3"/>
      <c r="N1979" s="16"/>
    </row>
    <row r="1980" spans="13:14" ht="12.75">
      <c r="M1980" s="3"/>
      <c r="N1980" s="16"/>
    </row>
    <row r="1981" spans="13:14" ht="12.75">
      <c r="M1981" s="3"/>
      <c r="N1981" s="16"/>
    </row>
    <row r="1982" spans="13:14" ht="12.75">
      <c r="M1982" s="3"/>
      <c r="N1982" s="16"/>
    </row>
    <row r="1983" spans="13:14" ht="12.75">
      <c r="M1983" s="3"/>
      <c r="N1983" s="16"/>
    </row>
    <row r="1984" spans="13:14" ht="12.75">
      <c r="M1984" s="3"/>
      <c r="N1984" s="16"/>
    </row>
    <row r="1985" spans="13:14" ht="12.75">
      <c r="M1985" s="3"/>
      <c r="N1985" s="16"/>
    </row>
    <row r="1986" spans="13:14" ht="12.75">
      <c r="M1986" s="3"/>
      <c r="N1986" s="16"/>
    </row>
    <row r="1987" spans="13:14" ht="12.75">
      <c r="M1987" s="3"/>
      <c r="N1987" s="16"/>
    </row>
    <row r="1988" spans="13:14" ht="12.75">
      <c r="M1988" s="3"/>
      <c r="N1988" s="16"/>
    </row>
    <row r="1989" spans="13:14" ht="12.75">
      <c r="M1989" s="3"/>
      <c r="N1989" s="16"/>
    </row>
    <row r="1990" spans="13:14" ht="12.75">
      <c r="M1990" s="3"/>
      <c r="N1990" s="16"/>
    </row>
    <row r="1991" spans="13:14" ht="12.75">
      <c r="M1991" s="3"/>
      <c r="N1991" s="16"/>
    </row>
    <row r="1992" spans="13:14" ht="12.75">
      <c r="M1992" s="3"/>
      <c r="N1992" s="16"/>
    </row>
    <row r="1993" spans="13:14" ht="12.75">
      <c r="M1993" s="3"/>
      <c r="N1993" s="16"/>
    </row>
    <row r="1994" spans="13:14" ht="12.75">
      <c r="M1994" s="3"/>
      <c r="N1994" s="16"/>
    </row>
    <row r="1995" spans="13:14" ht="12.75">
      <c r="M1995" s="3"/>
      <c r="N1995" s="16"/>
    </row>
    <row r="1996" spans="13:14" ht="12.75">
      <c r="M1996" s="3"/>
      <c r="N1996" s="16"/>
    </row>
    <row r="1997" spans="13:14" ht="12.75">
      <c r="M1997" s="3"/>
      <c r="N1997" s="16"/>
    </row>
    <row r="1998" spans="13:14" ht="12.75">
      <c r="M1998" s="3"/>
      <c r="N1998" s="16"/>
    </row>
    <row r="1999" spans="13:14" ht="12.75">
      <c r="M1999" s="3"/>
      <c r="N1999" s="16"/>
    </row>
    <row r="2000" spans="13:14" ht="12.75">
      <c r="M2000" s="3"/>
      <c r="N2000" s="16"/>
    </row>
    <row r="2001" spans="13:14" ht="12.75">
      <c r="M2001" s="3"/>
      <c r="N2001" s="16"/>
    </row>
    <row r="2002" spans="13:14" ht="12.75">
      <c r="M2002" s="3"/>
      <c r="N2002" s="16"/>
    </row>
    <row r="2003" spans="13:14" ht="12.75">
      <c r="M2003" s="3"/>
      <c r="N2003" s="16"/>
    </row>
    <row r="2004" spans="13:14" ht="12.75">
      <c r="M2004" s="3"/>
      <c r="N2004" s="16"/>
    </row>
    <row r="2005" spans="13:14" ht="12.75">
      <c r="M2005" s="3"/>
      <c r="N2005" s="16"/>
    </row>
    <row r="2006" spans="13:14" ht="12.75">
      <c r="M2006" s="3"/>
      <c r="N2006" s="16"/>
    </row>
    <row r="2007" spans="13:14" ht="12.75">
      <c r="M2007" s="3"/>
      <c r="N2007" s="16"/>
    </row>
    <row r="2008" spans="13:14" ht="12.75">
      <c r="M2008" s="3"/>
      <c r="N2008" s="16"/>
    </row>
    <row r="2009" spans="13:14" ht="12.75">
      <c r="M2009" s="3"/>
      <c r="N2009" s="16"/>
    </row>
    <row r="2010" spans="13:14" ht="12.75">
      <c r="M2010" s="3"/>
      <c r="N2010" s="16"/>
    </row>
    <row r="2011" spans="13:14" ht="12.75">
      <c r="M2011" s="3"/>
      <c r="N2011" s="16"/>
    </row>
    <row r="2012" spans="13:14" ht="12.75">
      <c r="M2012" s="3"/>
      <c r="N2012" s="16"/>
    </row>
    <row r="2013" spans="13:14" ht="12.75">
      <c r="M2013" s="3"/>
      <c r="N2013" s="16"/>
    </row>
    <row r="2014" spans="13:14" ht="12.75">
      <c r="M2014" s="3"/>
      <c r="N2014" s="16"/>
    </row>
    <row r="2015" spans="13:14" ht="12.75">
      <c r="M2015" s="3"/>
      <c r="N2015" s="16"/>
    </row>
    <row r="2016" spans="13:14" ht="12.75">
      <c r="M2016" s="3"/>
      <c r="N2016" s="16"/>
    </row>
    <row r="2017" spans="13:14" ht="12.75">
      <c r="M2017" s="3"/>
      <c r="N2017" s="16"/>
    </row>
    <row r="2018" spans="13:14" ht="12.75">
      <c r="M2018" s="3"/>
      <c r="N2018" s="16"/>
    </row>
    <row r="2019" spans="13:14" ht="12.75">
      <c r="M2019" s="3"/>
      <c r="N2019" s="16"/>
    </row>
    <row r="2020" spans="13:14" ht="12.75">
      <c r="M2020" s="3"/>
      <c r="N2020" s="16"/>
    </row>
    <row r="2021" spans="13:14" ht="12.75">
      <c r="M2021" s="3"/>
      <c r="N2021" s="16"/>
    </row>
    <row r="2022" spans="13:14" ht="12.75">
      <c r="M2022" s="3"/>
      <c r="N2022" s="16"/>
    </row>
    <row r="2023" spans="13:14" ht="12.75">
      <c r="M2023" s="3"/>
      <c r="N2023" s="16"/>
    </row>
    <row r="2024" spans="13:14" ht="12.75">
      <c r="M2024" s="3"/>
      <c r="N2024" s="16"/>
    </row>
    <row r="2025" spans="13:14" ht="12.75">
      <c r="M2025" s="3"/>
      <c r="N2025" s="16"/>
    </row>
    <row r="2026" spans="13:14" ht="12.75">
      <c r="M2026" s="3"/>
      <c r="N2026" s="16"/>
    </row>
    <row r="2027" spans="13:14" ht="12.75">
      <c r="M2027" s="3"/>
      <c r="N2027" s="16"/>
    </row>
    <row r="2028" spans="13:14" ht="12.75">
      <c r="M2028" s="3"/>
      <c r="N2028" s="16"/>
    </row>
    <row r="2029" spans="13:14" ht="12.75">
      <c r="M2029" s="3"/>
      <c r="N2029" s="16"/>
    </row>
    <row r="2030" spans="13:14" ht="12.75">
      <c r="M2030" s="3"/>
      <c r="N2030" s="16"/>
    </row>
    <row r="2031" spans="13:14" ht="12.75">
      <c r="M2031" s="3"/>
      <c r="N2031" s="16"/>
    </row>
    <row r="2032" spans="13:14" ht="12.75">
      <c r="M2032" s="3"/>
      <c r="N2032" s="16"/>
    </row>
    <row r="2033" spans="13:14" ht="12.75">
      <c r="M2033" s="3"/>
      <c r="N2033" s="16"/>
    </row>
    <row r="2034" spans="13:14" ht="12.75">
      <c r="M2034" s="3"/>
      <c r="N2034" s="16"/>
    </row>
    <row r="2035" spans="13:14" ht="12.75">
      <c r="M2035" s="3"/>
      <c r="N2035" s="16"/>
    </row>
    <row r="2036" spans="13:14" ht="12.75">
      <c r="M2036" s="3"/>
      <c r="N2036" s="16"/>
    </row>
    <row r="2037" spans="13:14" ht="12.75">
      <c r="M2037" s="3"/>
      <c r="N2037" s="16"/>
    </row>
    <row r="2038" spans="13:14" ht="12.75">
      <c r="M2038" s="3"/>
      <c r="N2038" s="16"/>
    </row>
    <row r="2039" spans="13:14" ht="12.75">
      <c r="M2039" s="3"/>
      <c r="N2039" s="16"/>
    </row>
    <row r="2040" spans="13:14" ht="12.75">
      <c r="M2040" s="3"/>
      <c r="N2040" s="16"/>
    </row>
    <row r="2041" spans="13:14" ht="12.75">
      <c r="M2041" s="3"/>
      <c r="N2041" s="16"/>
    </row>
    <row r="2042" spans="13:14" ht="12.75">
      <c r="M2042" s="3"/>
      <c r="N2042" s="16"/>
    </row>
    <row r="2043" spans="13:14" ht="12.75">
      <c r="M2043" s="3"/>
      <c r="N2043" s="16"/>
    </row>
    <row r="2044" spans="13:14" ht="12.75">
      <c r="M2044" s="3"/>
      <c r="N2044" s="16"/>
    </row>
    <row r="2045" spans="13:14" ht="12.75">
      <c r="M2045" s="3"/>
      <c r="N2045" s="16"/>
    </row>
    <row r="2046" spans="13:14" ht="12.75">
      <c r="M2046" s="3"/>
      <c r="N2046" s="16"/>
    </row>
    <row r="2047" spans="13:14" ht="12.75">
      <c r="M2047" s="3"/>
      <c r="N2047" s="16"/>
    </row>
    <row r="2048" spans="13:14" ht="12.75">
      <c r="M2048" s="3"/>
      <c r="N2048" s="16"/>
    </row>
    <row r="2049" spans="13:14" ht="12.75">
      <c r="M2049" s="3"/>
      <c r="N2049" s="16"/>
    </row>
    <row r="2050" spans="13:14" ht="12.75">
      <c r="M2050" s="3"/>
      <c r="N2050" s="16"/>
    </row>
    <row r="2051" spans="13:14" ht="12.75">
      <c r="M2051" s="3"/>
      <c r="N2051" s="16"/>
    </row>
    <row r="2052" spans="13:14" ht="12.75">
      <c r="M2052" s="3"/>
      <c r="N2052" s="16"/>
    </row>
    <row r="2053" spans="13:14" ht="12.75">
      <c r="M2053" s="3"/>
      <c r="N2053" s="16"/>
    </row>
    <row r="2054" spans="13:14" ht="12.75">
      <c r="M2054" s="3"/>
      <c r="N2054" s="16"/>
    </row>
    <row r="2055" spans="13:14" ht="12.75">
      <c r="M2055" s="3"/>
      <c r="N2055" s="16"/>
    </row>
    <row r="2056" spans="13:14" ht="12.75">
      <c r="M2056" s="3"/>
      <c r="N2056" s="16"/>
    </row>
    <row r="2057" spans="13:14" ht="12.75">
      <c r="M2057" s="3"/>
      <c r="N2057" s="16"/>
    </row>
    <row r="2058" spans="13:14" ht="12.75">
      <c r="M2058" s="3"/>
      <c r="N2058" s="16"/>
    </row>
    <row r="2059" spans="13:14" ht="12.75">
      <c r="M2059" s="3"/>
      <c r="N2059" s="16"/>
    </row>
    <row r="2060" spans="13:14" ht="12.75">
      <c r="M2060" s="3"/>
      <c r="N2060" s="16"/>
    </row>
    <row r="2061" spans="13:14" ht="12.75">
      <c r="M2061" s="3"/>
      <c r="N2061" s="16"/>
    </row>
    <row r="2062" spans="13:14" ht="12.75">
      <c r="M2062" s="3"/>
      <c r="N2062" s="16"/>
    </row>
    <row r="2063" spans="13:14" ht="12.75">
      <c r="M2063" s="3"/>
      <c r="N2063" s="16"/>
    </row>
    <row r="2064" spans="13:14" ht="12.75">
      <c r="M2064" s="3"/>
      <c r="N2064" s="16"/>
    </row>
    <row r="2065" spans="13:14" ht="12.75">
      <c r="M2065" s="3"/>
      <c r="N2065" s="16"/>
    </row>
    <row r="2066" spans="13:14" ht="12.75">
      <c r="M2066" s="3"/>
      <c r="N2066" s="16"/>
    </row>
    <row r="2067" spans="13:14" ht="12.75">
      <c r="M2067" s="3"/>
      <c r="N2067" s="16"/>
    </row>
    <row r="2068" spans="13:14" ht="12.75">
      <c r="M2068" s="3"/>
      <c r="N2068" s="16"/>
    </row>
    <row r="2069" spans="13:14" ht="12.75">
      <c r="M2069" s="3"/>
      <c r="N2069" s="16"/>
    </row>
    <row r="2070" spans="13:14" ht="12.75">
      <c r="M2070" s="3"/>
      <c r="N2070" s="16"/>
    </row>
    <row r="2071" spans="13:14" ht="12.75">
      <c r="M2071" s="3"/>
      <c r="N2071" s="16"/>
    </row>
    <row r="2072" spans="13:14" ht="12.75">
      <c r="M2072" s="3"/>
      <c r="N2072" s="16"/>
    </row>
    <row r="2073" spans="13:14" ht="12.75">
      <c r="M2073" s="3"/>
      <c r="N2073" s="16"/>
    </row>
    <row r="2074" spans="13:14" ht="12.75">
      <c r="M2074" s="3"/>
      <c r="N2074" s="16"/>
    </row>
    <row r="2075" spans="13:14" ht="12.75">
      <c r="M2075" s="3"/>
      <c r="N2075" s="16"/>
    </row>
    <row r="2076" spans="13:14" ht="12.75">
      <c r="M2076" s="3"/>
      <c r="N2076" s="16"/>
    </row>
    <row r="2077" spans="13:14" ht="12.75">
      <c r="M2077" s="3"/>
      <c r="N2077" s="16"/>
    </row>
    <row r="2078" spans="13:14" ht="12.75">
      <c r="M2078" s="3"/>
      <c r="N2078" s="16"/>
    </row>
    <row r="2079" spans="13:14" ht="12.75">
      <c r="M2079" s="3"/>
      <c r="N2079" s="16"/>
    </row>
    <row r="2080" spans="13:14" ht="12.75">
      <c r="M2080" s="3"/>
      <c r="N2080" s="16"/>
    </row>
    <row r="2081" spans="13:14" ht="12.75">
      <c r="M2081" s="3"/>
      <c r="N2081" s="16"/>
    </row>
    <row r="2082" spans="13:14" ht="12.75">
      <c r="M2082" s="3"/>
      <c r="N2082" s="16"/>
    </row>
    <row r="2083" ht="12.75">
      <c r="M2083" s="3"/>
    </row>
    <row r="2084" ht="12.75">
      <c r="M2084" s="3"/>
    </row>
    <row r="2085" ht="12.75">
      <c r="M2085" s="3"/>
    </row>
    <row r="2086" ht="12.75">
      <c r="M2086" s="3"/>
    </row>
    <row r="2087" ht="12.75">
      <c r="M2087" s="3"/>
    </row>
    <row r="2088" ht="12.75">
      <c r="M2088" s="3"/>
    </row>
    <row r="2089" ht="12.75">
      <c r="M2089" s="3"/>
    </row>
    <row r="2090" ht="12.75">
      <c r="M2090" s="3"/>
    </row>
    <row r="2091" ht="12.75">
      <c r="M2091" s="3"/>
    </row>
    <row r="2092" ht="12.75">
      <c r="M2092" s="3"/>
    </row>
    <row r="2093" ht="12.75">
      <c r="M2093" s="3"/>
    </row>
    <row r="2094" ht="12.75">
      <c r="M2094" s="3"/>
    </row>
    <row r="2095" ht="12.75">
      <c r="M2095" s="3"/>
    </row>
    <row r="2096" ht="12.75">
      <c r="M2096" s="3"/>
    </row>
    <row r="2097" ht="12.75">
      <c r="M2097" s="3"/>
    </row>
    <row r="2098" ht="12.75">
      <c r="M2098" s="3"/>
    </row>
    <row r="2099" ht="12.75">
      <c r="M2099" s="3"/>
    </row>
    <row r="2100" ht="12.75">
      <c r="M2100" s="3"/>
    </row>
    <row r="2101" ht="12.75">
      <c r="M2101" s="3"/>
    </row>
    <row r="2102" ht="12.75">
      <c r="M2102" s="3"/>
    </row>
    <row r="2103" ht="12.75">
      <c r="M2103" s="3"/>
    </row>
    <row r="2104" ht="12.75">
      <c r="M2104" s="3"/>
    </row>
    <row r="2105" ht="12.75">
      <c r="M2105" s="3"/>
    </row>
    <row r="2106" ht="12.75">
      <c r="M2106" s="3"/>
    </row>
    <row r="2107" ht="12.75">
      <c r="M2107" s="3"/>
    </row>
    <row r="2108" ht="12.75">
      <c r="M2108" s="3"/>
    </row>
    <row r="2109" ht="12.75">
      <c r="M2109" s="3"/>
    </row>
    <row r="2110" ht="12.75">
      <c r="M2110" s="3"/>
    </row>
    <row r="2111" ht="12.75">
      <c r="M2111" s="3"/>
    </row>
    <row r="2112" ht="12.75">
      <c r="M2112" s="3"/>
    </row>
    <row r="2113" ht="12.75">
      <c r="M2113" s="3"/>
    </row>
    <row r="2114" ht="12.75">
      <c r="M2114" s="3"/>
    </row>
    <row r="2115" ht="12.75">
      <c r="M2115" s="3"/>
    </row>
    <row r="2116" ht="12.75">
      <c r="M2116" s="3"/>
    </row>
    <row r="2117" ht="12.75">
      <c r="M2117" s="3"/>
    </row>
    <row r="2118" ht="12.75">
      <c r="M2118" s="3"/>
    </row>
    <row r="2119" ht="12.75">
      <c r="M2119" s="3"/>
    </row>
    <row r="2120" ht="12.75">
      <c r="M2120" s="3"/>
    </row>
    <row r="2121" ht="12.75">
      <c r="M2121" s="3"/>
    </row>
    <row r="2122" ht="12.75">
      <c r="M2122" s="3"/>
    </row>
    <row r="2123" ht="12.75">
      <c r="M2123" s="3"/>
    </row>
    <row r="2124" ht="12.75">
      <c r="M2124" s="3"/>
    </row>
    <row r="2125" ht="12.75">
      <c r="M2125" s="3"/>
    </row>
    <row r="2126" ht="12.75">
      <c r="M2126" s="3"/>
    </row>
    <row r="2127" ht="12.75">
      <c r="M2127" s="3"/>
    </row>
    <row r="2128" ht="12.75">
      <c r="M2128" s="3"/>
    </row>
    <row r="2129" ht="12.75">
      <c r="M2129" s="3"/>
    </row>
    <row r="2130" ht="12.75">
      <c r="M2130" s="3"/>
    </row>
    <row r="2131" ht="12.75">
      <c r="M2131" s="3"/>
    </row>
    <row r="2132" ht="12.75">
      <c r="M2132" s="3"/>
    </row>
    <row r="2133" ht="12.75">
      <c r="M2133" s="3"/>
    </row>
    <row r="2134" ht="12.75">
      <c r="M2134" s="3"/>
    </row>
    <row r="2135" ht="12.75">
      <c r="M2135" s="3"/>
    </row>
    <row r="2136" ht="12.75">
      <c r="M2136" s="3"/>
    </row>
    <row r="2137" ht="12.75">
      <c r="M2137" s="3"/>
    </row>
    <row r="2138" ht="12.75">
      <c r="M2138" s="3"/>
    </row>
    <row r="2139" ht="12.75">
      <c r="M2139" s="3"/>
    </row>
    <row r="2140" ht="12.75">
      <c r="M2140" s="3"/>
    </row>
    <row r="2141" ht="12.75">
      <c r="M2141" s="3"/>
    </row>
    <row r="2142" ht="12.75">
      <c r="M2142" s="3"/>
    </row>
    <row r="2143" ht="12.75">
      <c r="M2143" s="3"/>
    </row>
    <row r="2144" ht="12.75">
      <c r="M2144" s="3"/>
    </row>
    <row r="2145" ht="12.75">
      <c r="M2145" s="3"/>
    </row>
    <row r="2146" ht="12.75">
      <c r="M2146" s="3"/>
    </row>
    <row r="2147" ht="12.75">
      <c r="M2147" s="3"/>
    </row>
    <row r="2148" ht="12.75">
      <c r="M2148" s="3"/>
    </row>
    <row r="2149" ht="12.75">
      <c r="M2149" s="3"/>
    </row>
    <row r="2150" ht="12.75">
      <c r="M2150" s="3"/>
    </row>
    <row r="2151" ht="12.75">
      <c r="M2151" s="3"/>
    </row>
    <row r="2152" ht="12.75">
      <c r="M2152" s="3"/>
    </row>
    <row r="2153" ht="12.75">
      <c r="M2153" s="3"/>
    </row>
    <row r="2154" ht="12.75">
      <c r="M2154" s="3"/>
    </row>
    <row r="2155" ht="12.75">
      <c r="M2155" s="3"/>
    </row>
    <row r="2156" ht="12.75">
      <c r="M2156" s="3"/>
    </row>
    <row r="2157" ht="12.75">
      <c r="M2157" s="3"/>
    </row>
    <row r="2158" ht="12.75">
      <c r="M2158" s="3"/>
    </row>
    <row r="2159" ht="12.75">
      <c r="M2159" s="3"/>
    </row>
    <row r="2160" ht="12.75">
      <c r="M2160" s="3"/>
    </row>
    <row r="2161" ht="12.75">
      <c r="M2161" s="3"/>
    </row>
    <row r="2162" ht="12.75">
      <c r="M2162" s="3"/>
    </row>
    <row r="2163" ht="12.75">
      <c r="M2163" s="3"/>
    </row>
    <row r="2164" ht="12.75">
      <c r="M2164" s="3"/>
    </row>
    <row r="2165" ht="12.75">
      <c r="M2165" s="3"/>
    </row>
    <row r="2166" ht="12.75">
      <c r="M2166" s="3"/>
    </row>
    <row r="2167" ht="12.75">
      <c r="M2167" s="3"/>
    </row>
    <row r="2168" ht="12.75">
      <c r="M2168" s="3"/>
    </row>
    <row r="2169" ht="12.75">
      <c r="M2169" s="3"/>
    </row>
    <row r="2170" ht="12.75">
      <c r="M2170" s="3"/>
    </row>
    <row r="2171" ht="12.75">
      <c r="M2171" s="3"/>
    </row>
    <row r="2172" ht="12.75">
      <c r="M2172" s="3"/>
    </row>
    <row r="2173" ht="12.75">
      <c r="M2173" s="3"/>
    </row>
    <row r="2174" ht="12.75">
      <c r="M2174" s="3"/>
    </row>
    <row r="2175" ht="12.75">
      <c r="M2175" s="3"/>
    </row>
    <row r="2176" ht="12.75">
      <c r="M2176" s="3"/>
    </row>
    <row r="2177" ht="12.75">
      <c r="M2177" s="3"/>
    </row>
    <row r="2178" ht="12.75">
      <c r="M2178" s="3"/>
    </row>
    <row r="2179" ht="12.75">
      <c r="M2179" s="3"/>
    </row>
    <row r="2180" ht="12.75">
      <c r="M2180" s="3"/>
    </row>
    <row r="2181" ht="12.75">
      <c r="M2181" s="3"/>
    </row>
    <row r="2182" ht="12.75">
      <c r="M2182" s="3"/>
    </row>
    <row r="2183" ht="12.75">
      <c r="M2183" s="3"/>
    </row>
    <row r="2184" ht="12.75">
      <c r="M2184" s="3"/>
    </row>
    <row r="2185" ht="12.75">
      <c r="M2185" s="3"/>
    </row>
    <row r="2186" ht="12.75">
      <c r="M2186" s="3"/>
    </row>
    <row r="2187" ht="12.75">
      <c r="M2187" s="3"/>
    </row>
    <row r="2188" ht="12.75">
      <c r="M2188" s="3"/>
    </row>
    <row r="2189" ht="12.75">
      <c r="M2189" s="3"/>
    </row>
    <row r="2190" ht="12.75">
      <c r="M2190" s="3"/>
    </row>
    <row r="2191" ht="12.75">
      <c r="M2191" s="3"/>
    </row>
    <row r="2192" ht="12.75">
      <c r="M2192" s="3"/>
    </row>
    <row r="2193" ht="12.75">
      <c r="M2193" s="3"/>
    </row>
    <row r="2194" ht="12.75">
      <c r="M2194" s="3"/>
    </row>
    <row r="2195" ht="12.75">
      <c r="M2195" s="3"/>
    </row>
    <row r="2196" ht="12.75">
      <c r="M2196" s="3"/>
    </row>
    <row r="2197" ht="12.75">
      <c r="M2197" s="3"/>
    </row>
    <row r="2198" ht="12.75">
      <c r="M2198" s="3"/>
    </row>
    <row r="2199" ht="12.75">
      <c r="M2199" s="3"/>
    </row>
    <row r="2200" ht="12.75">
      <c r="M2200" s="3"/>
    </row>
    <row r="2201" ht="12.75">
      <c r="M2201" s="3"/>
    </row>
    <row r="2202" ht="12.75">
      <c r="M2202" s="3"/>
    </row>
    <row r="2203" ht="12.75">
      <c r="M2203" s="3"/>
    </row>
    <row r="2204" ht="12.75">
      <c r="M2204" s="3"/>
    </row>
    <row r="2205" ht="12.75">
      <c r="M2205" s="3"/>
    </row>
    <row r="2206" ht="12.75">
      <c r="M2206" s="3"/>
    </row>
    <row r="2207" ht="12.75">
      <c r="M2207" s="3"/>
    </row>
    <row r="2208" ht="12.75">
      <c r="M2208" s="3"/>
    </row>
    <row r="2209" ht="12.75">
      <c r="M2209" s="3"/>
    </row>
    <row r="2210" ht="12.75">
      <c r="M2210" s="3"/>
    </row>
    <row r="2211" ht="12.75">
      <c r="M2211" s="3"/>
    </row>
    <row r="2212" ht="12.75">
      <c r="M2212" s="3"/>
    </row>
    <row r="2213" ht="12.75">
      <c r="M2213" s="3"/>
    </row>
    <row r="2214" ht="12.75">
      <c r="M2214" s="3"/>
    </row>
    <row r="2215" ht="12.75">
      <c r="M2215" s="3"/>
    </row>
    <row r="2216" ht="12.75">
      <c r="M2216" s="3"/>
    </row>
    <row r="2217" ht="12.75">
      <c r="M2217" s="3"/>
    </row>
    <row r="2218" ht="12.75">
      <c r="M2218" s="3"/>
    </row>
    <row r="2219" ht="12.75">
      <c r="M2219" s="3"/>
    </row>
    <row r="2220" ht="12.75">
      <c r="M2220" s="3"/>
    </row>
    <row r="2221" ht="12.75">
      <c r="M2221" s="3"/>
    </row>
    <row r="2222" ht="12.75">
      <c r="M2222" s="3"/>
    </row>
    <row r="2223" ht="12.75">
      <c r="M2223" s="3"/>
    </row>
    <row r="2224" ht="12.75">
      <c r="M2224" s="3"/>
    </row>
    <row r="2225" ht="12.75">
      <c r="M2225" s="3"/>
    </row>
    <row r="2226" ht="12.75">
      <c r="M2226" s="3"/>
    </row>
    <row r="2227" ht="12.75">
      <c r="M2227" s="3"/>
    </row>
    <row r="2228" ht="12.75">
      <c r="M2228" s="3"/>
    </row>
    <row r="2229" ht="12.75">
      <c r="M2229" s="3"/>
    </row>
    <row r="2230" ht="12.75">
      <c r="M2230" s="3"/>
    </row>
    <row r="2231" ht="12.75">
      <c r="M2231" s="3"/>
    </row>
    <row r="2232" ht="12.75">
      <c r="M2232" s="3"/>
    </row>
    <row r="2233" ht="12.75">
      <c r="M2233" s="3"/>
    </row>
    <row r="2234" ht="12.75">
      <c r="M2234" s="3"/>
    </row>
    <row r="2235" ht="12.75">
      <c r="M2235" s="3"/>
    </row>
    <row r="2236" ht="12.75">
      <c r="M2236" s="3"/>
    </row>
    <row r="2237" ht="12.75">
      <c r="M2237" s="3"/>
    </row>
    <row r="2238" ht="12.75">
      <c r="M2238" s="3"/>
    </row>
    <row r="2239" ht="12.75">
      <c r="M2239" s="3"/>
    </row>
    <row r="2240" ht="12.75">
      <c r="M2240" s="3"/>
    </row>
    <row r="2241" ht="12.75">
      <c r="M2241" s="3"/>
    </row>
    <row r="2242" ht="12.75">
      <c r="M2242" s="3"/>
    </row>
    <row r="2243" ht="12.75">
      <c r="M2243" s="3"/>
    </row>
    <row r="2244" ht="12.75">
      <c r="M2244" s="3"/>
    </row>
    <row r="2245" ht="12.75">
      <c r="M2245" s="3"/>
    </row>
    <row r="2246" ht="12.75">
      <c r="M2246" s="3"/>
    </row>
    <row r="2247" ht="12.75">
      <c r="M2247" s="3"/>
    </row>
    <row r="2248" ht="12.75">
      <c r="M2248" s="3"/>
    </row>
    <row r="2249" ht="12.75">
      <c r="M2249" s="3"/>
    </row>
    <row r="2250" ht="12.75">
      <c r="M2250" s="3"/>
    </row>
    <row r="2251" ht="12.75">
      <c r="M2251" s="3"/>
    </row>
    <row r="2252" ht="12.75">
      <c r="M2252" s="3"/>
    </row>
    <row r="2253" ht="12.75">
      <c r="M2253" s="3"/>
    </row>
    <row r="2254" ht="12.75">
      <c r="M2254" s="3"/>
    </row>
    <row r="2255" ht="12.75">
      <c r="M2255" s="3"/>
    </row>
    <row r="2256" ht="12.75">
      <c r="M2256" s="3"/>
    </row>
    <row r="2257" ht="12.75">
      <c r="M2257" s="3"/>
    </row>
    <row r="2258" ht="12.75">
      <c r="M2258" s="3"/>
    </row>
    <row r="2259" ht="12.75">
      <c r="M2259" s="3"/>
    </row>
    <row r="2260" ht="12.75">
      <c r="M2260" s="3"/>
    </row>
    <row r="2261" ht="12.75">
      <c r="M2261" s="3"/>
    </row>
    <row r="2262" ht="12.75">
      <c r="M2262" s="3"/>
    </row>
    <row r="2263" ht="12.75">
      <c r="M2263" s="3"/>
    </row>
    <row r="2264" ht="12.75">
      <c r="M2264" s="3"/>
    </row>
    <row r="2265" ht="12.75">
      <c r="M2265" s="3"/>
    </row>
    <row r="2266" ht="12.75">
      <c r="M2266" s="3"/>
    </row>
    <row r="2267" ht="12.75">
      <c r="M2267" s="3"/>
    </row>
    <row r="2268" ht="12.75">
      <c r="M2268" s="3"/>
    </row>
    <row r="2269" ht="12.75">
      <c r="M2269" s="3"/>
    </row>
    <row r="2270" ht="12.75">
      <c r="M2270" s="3"/>
    </row>
    <row r="2271" ht="12.75">
      <c r="M2271" s="3"/>
    </row>
    <row r="2272" ht="12.75">
      <c r="M2272" s="3"/>
    </row>
    <row r="2273" ht="12.75">
      <c r="M2273" s="3"/>
    </row>
    <row r="2274" ht="12.75">
      <c r="M2274" s="3"/>
    </row>
    <row r="2275" ht="12.75">
      <c r="M2275" s="3"/>
    </row>
    <row r="2276" ht="12.75">
      <c r="M2276" s="3"/>
    </row>
    <row r="2277" ht="12.75">
      <c r="M2277" s="3"/>
    </row>
    <row r="2278" ht="12.75">
      <c r="M2278" s="3"/>
    </row>
    <row r="2279" ht="12.75">
      <c r="M2279" s="3"/>
    </row>
    <row r="2280" ht="12.75">
      <c r="M2280" s="3"/>
    </row>
    <row r="2281" ht="12.75">
      <c r="M2281" s="3"/>
    </row>
    <row r="2282" ht="12.75">
      <c r="M2282" s="3"/>
    </row>
    <row r="2283" ht="12.75">
      <c r="M2283" s="3"/>
    </row>
    <row r="2284" ht="12.75">
      <c r="M2284" s="3"/>
    </row>
    <row r="2285" ht="12.75">
      <c r="M2285" s="3"/>
    </row>
    <row r="2286" ht="12.75">
      <c r="M2286" s="3"/>
    </row>
    <row r="2287" ht="12.75">
      <c r="M2287" s="3"/>
    </row>
    <row r="2288" ht="12.75">
      <c r="M2288" s="3"/>
    </row>
    <row r="2289" ht="12.75">
      <c r="M2289" s="3"/>
    </row>
    <row r="2290" ht="12.75">
      <c r="M2290" s="3"/>
    </row>
    <row r="2291" ht="12.75">
      <c r="M2291" s="3"/>
    </row>
    <row r="2292" ht="12.75">
      <c r="M2292" s="3"/>
    </row>
  </sheetData>
  <sheetProtection/>
  <mergeCells count="217">
    <mergeCell ref="B174:B182"/>
    <mergeCell ref="B196:B197"/>
    <mergeCell ref="E196:E197"/>
    <mergeCell ref="F196:F197"/>
    <mergeCell ref="B222:B225"/>
    <mergeCell ref="E223:E225"/>
    <mergeCell ref="F223:F225"/>
    <mergeCell ref="B127:B128"/>
    <mergeCell ref="F127:F128"/>
    <mergeCell ref="H127:H128"/>
    <mergeCell ref="I127:I128"/>
    <mergeCell ref="J127:J128"/>
    <mergeCell ref="N127:N128"/>
    <mergeCell ref="F109:F111"/>
    <mergeCell ref="B112:B113"/>
    <mergeCell ref="E112:E113"/>
    <mergeCell ref="F112:F113"/>
    <mergeCell ref="K112:K113"/>
    <mergeCell ref="L112:L113"/>
    <mergeCell ref="B451:B452"/>
    <mergeCell ref="B49:B51"/>
    <mergeCell ref="E49:E51"/>
    <mergeCell ref="F49:F51"/>
    <mergeCell ref="B58:B59"/>
    <mergeCell ref="E58:E59"/>
    <mergeCell ref="F58:F59"/>
    <mergeCell ref="B61:B63"/>
    <mergeCell ref="E61:E63"/>
    <mergeCell ref="F61:F63"/>
    <mergeCell ref="B886:B887"/>
    <mergeCell ref="B882:B883"/>
    <mergeCell ref="B877:B878"/>
    <mergeCell ref="B874:B875"/>
    <mergeCell ref="B864:B865"/>
    <mergeCell ref="B945:B946"/>
    <mergeCell ref="C945:C946"/>
    <mergeCell ref="D945:D946"/>
    <mergeCell ref="E945:E946"/>
    <mergeCell ref="F945:F946"/>
    <mergeCell ref="G945:G946"/>
    <mergeCell ref="H945:H946"/>
    <mergeCell ref="B118:B119"/>
    <mergeCell ref="K945:K946"/>
    <mergeCell ref="L945:L946"/>
    <mergeCell ref="B951:B952"/>
    <mergeCell ref="C951:C952"/>
    <mergeCell ref="D951:D952"/>
    <mergeCell ref="E951:E952"/>
    <mergeCell ref="F951:F952"/>
    <mergeCell ref="G951:G952"/>
    <mergeCell ref="H951:H952"/>
    <mergeCell ref="K951:K952"/>
    <mergeCell ref="L951:L952"/>
    <mergeCell ref="B1074:B1075"/>
    <mergeCell ref="E1074:E1075"/>
    <mergeCell ref="F1074:F1075"/>
    <mergeCell ref="G1074:G1075"/>
    <mergeCell ref="H1074:H1075"/>
    <mergeCell ref="K1074:K1075"/>
    <mergeCell ref="L1074:L1075"/>
    <mergeCell ref="K61:K63"/>
    <mergeCell ref="L61:L63"/>
    <mergeCell ref="B67:B68"/>
    <mergeCell ref="E27:E28"/>
    <mergeCell ref="F27:F28"/>
    <mergeCell ref="B27:B28"/>
    <mergeCell ref="B98:B99"/>
    <mergeCell ref="E98:E99"/>
    <mergeCell ref="F98:F99"/>
    <mergeCell ref="L667:L669"/>
    <mergeCell ref="M667:M669"/>
    <mergeCell ref="C668:C669"/>
    <mergeCell ref="D668:D669"/>
    <mergeCell ref="F667:F669"/>
    <mergeCell ref="G667:G669"/>
    <mergeCell ref="H667:H669"/>
    <mergeCell ref="I667:I669"/>
    <mergeCell ref="J667:J669"/>
    <mergeCell ref="K667:K669"/>
    <mergeCell ref="K659:K661"/>
    <mergeCell ref="L659:L661"/>
    <mergeCell ref="M659:M661"/>
    <mergeCell ref="K663:K664"/>
    <mergeCell ref="L663:L664"/>
    <mergeCell ref="M663:M664"/>
    <mergeCell ref="H663:H664"/>
    <mergeCell ref="I663:I664"/>
    <mergeCell ref="J663:J664"/>
    <mergeCell ref="F1176:F1180"/>
    <mergeCell ref="H659:H661"/>
    <mergeCell ref="I659:I661"/>
    <mergeCell ref="D660:D661"/>
    <mergeCell ref="J659:J661"/>
    <mergeCell ref="G659:G661"/>
    <mergeCell ref="F1116:F1121"/>
    <mergeCell ref="F663:F664"/>
    <mergeCell ref="F1127:F1129"/>
    <mergeCell ref="B919:D919"/>
    <mergeCell ref="B1261:B1263"/>
    <mergeCell ref="B1276:B1277"/>
    <mergeCell ref="B1127:B1129"/>
    <mergeCell ref="B665:B666"/>
    <mergeCell ref="B667:B669"/>
    <mergeCell ref="E667:E669"/>
    <mergeCell ref="E1127:E1129"/>
    <mergeCell ref="B935:B936"/>
    <mergeCell ref="E935:E936"/>
    <mergeCell ref="B1116:B1121"/>
    <mergeCell ref="L1192:L1197"/>
    <mergeCell ref="B1193:B1198"/>
    <mergeCell ref="E1193:E1198"/>
    <mergeCell ref="L1184:L1191"/>
    <mergeCell ref="B1255:B1256"/>
    <mergeCell ref="B1184:B1192"/>
    <mergeCell ref="E1184:E1192"/>
    <mergeCell ref="F1184:F1192"/>
    <mergeCell ref="L935:L936"/>
    <mergeCell ref="M935:M936"/>
    <mergeCell ref="E1116:E1121"/>
    <mergeCell ref="B663:B664"/>
    <mergeCell ref="B1130:B1135"/>
    <mergeCell ref="E1130:E1135"/>
    <mergeCell ref="F1130:F1135"/>
    <mergeCell ref="B1102:B1103"/>
    <mergeCell ref="B1113:B1115"/>
    <mergeCell ref="A1204:A1209"/>
    <mergeCell ref="A1195:A1203"/>
    <mergeCell ref="A1187:A1191"/>
    <mergeCell ref="A1246:A1250"/>
    <mergeCell ref="B21:D21"/>
    <mergeCell ref="B1249:B1251"/>
    <mergeCell ref="A1133:A1138"/>
    <mergeCell ref="A1129:A1132"/>
    <mergeCell ref="B1105:B1107"/>
    <mergeCell ref="A1118:A1123"/>
    <mergeCell ref="A1106:A1107"/>
    <mergeCell ref="F303:F304"/>
    <mergeCell ref="A1115:A1117"/>
    <mergeCell ref="F935:F936"/>
    <mergeCell ref="B1078:D1078"/>
    <mergeCell ref="K58:K59"/>
    <mergeCell ref="E67:E68"/>
    <mergeCell ref="F67:F68"/>
    <mergeCell ref="B109:B111"/>
    <mergeCell ref="E109:E111"/>
    <mergeCell ref="L1130:L1135"/>
    <mergeCell ref="B1176:B1180"/>
    <mergeCell ref="E1176:E1180"/>
    <mergeCell ref="B712:D712"/>
    <mergeCell ref="B860:D860"/>
    <mergeCell ref="H935:H936"/>
    <mergeCell ref="I935:I936"/>
    <mergeCell ref="J935:J936"/>
    <mergeCell ref="K935:K936"/>
    <mergeCell ref="G9:G10"/>
    <mergeCell ref="E663:E664"/>
    <mergeCell ref="B279:B281"/>
    <mergeCell ref="E279:E281"/>
    <mergeCell ref="F279:F281"/>
    <mergeCell ref="B457:B462"/>
    <mergeCell ref="E457:E462"/>
    <mergeCell ref="E659:E661"/>
    <mergeCell ref="F659:F661"/>
    <mergeCell ref="F457:F462"/>
    <mergeCell ref="G8:J8"/>
    <mergeCell ref="H1:M1"/>
    <mergeCell ref="H2:M2"/>
    <mergeCell ref="A1:E1"/>
    <mergeCell ref="M8:M10"/>
    <mergeCell ref="A4:M4"/>
    <mergeCell ref="A5:M5"/>
    <mergeCell ref="A2:E2"/>
    <mergeCell ref="A3:E3"/>
    <mergeCell ref="H9:J9"/>
    <mergeCell ref="B288:B289"/>
    <mergeCell ref="B12:D12"/>
    <mergeCell ref="B6:M6"/>
    <mergeCell ref="K7:M7"/>
    <mergeCell ref="B8:B10"/>
    <mergeCell ref="C8:C10"/>
    <mergeCell ref="L8:L10"/>
    <mergeCell ref="E8:E10"/>
    <mergeCell ref="K8:K10"/>
    <mergeCell ref="F8:F10"/>
    <mergeCell ref="F332:F335"/>
    <mergeCell ref="A8:A10"/>
    <mergeCell ref="B354:D354"/>
    <mergeCell ref="E451:E452"/>
    <mergeCell ref="F451:F452"/>
    <mergeCell ref="B423:D423"/>
    <mergeCell ref="D8:D10"/>
    <mergeCell ref="E303:E304"/>
    <mergeCell ref="L239:M239"/>
    <mergeCell ref="L58:L59"/>
    <mergeCell ref="B267:D267"/>
    <mergeCell ref="E340:E342"/>
    <mergeCell ref="F340:F342"/>
    <mergeCell ref="B285:B286"/>
    <mergeCell ref="E321:E327"/>
    <mergeCell ref="F321:F327"/>
    <mergeCell ref="B332:B335"/>
    <mergeCell ref="E285:E286"/>
    <mergeCell ref="F285:F286"/>
    <mergeCell ref="B303:B304"/>
    <mergeCell ref="B321:B327"/>
    <mergeCell ref="E288:E289"/>
    <mergeCell ref="F288:F289"/>
    <mergeCell ref="B239:D239"/>
    <mergeCell ref="C659:C661"/>
    <mergeCell ref="B340:B342"/>
    <mergeCell ref="B501:D501"/>
    <mergeCell ref="E332:E335"/>
    <mergeCell ref="B869:B870"/>
    <mergeCell ref="B580:B584"/>
    <mergeCell ref="B594:B595"/>
    <mergeCell ref="B659:B661"/>
  </mergeCells>
  <conditionalFormatting sqref="L112 L173:L211">
    <cfRule type="expression" priority="34" dxfId="0" stopIfTrue="1">
      <formula>AND(OR(M112&lt;&gt;"",N112&lt;&gt;"",#REF!&lt;&gt;"",O112&lt;&gt;"",P112&lt;&gt;"",Q112&lt;&gt;"",S112&lt;&gt;"",T112&lt;&gt;""),L112="")</formula>
    </cfRule>
  </conditionalFormatting>
  <conditionalFormatting sqref="L108 L164:L200">
    <cfRule type="expression" priority="33" dxfId="0" stopIfTrue="1">
      <formula>AND(OR(M108&lt;&gt;"",N108&lt;&gt;"",#REF!&lt;&gt;"",O108&lt;&gt;"",P108&lt;&gt;"",Q108&lt;&gt;"",S108&lt;&gt;"",T108&lt;&gt;""),L108="")</formula>
    </cfRule>
  </conditionalFormatting>
  <conditionalFormatting sqref="D416:D422">
    <cfRule type="expression" priority="32" dxfId="0" stopIfTrue="1">
      <formula>AND(B416&lt;&gt;"",D416="")</formula>
    </cfRule>
  </conditionalFormatting>
  <conditionalFormatting sqref="F1280 F1283:F1284">
    <cfRule type="expression" priority="18" dxfId="0" stopIfTrue="1">
      <formula>AND(D1280&lt;&gt;"",F1280="")</formula>
    </cfRule>
  </conditionalFormatting>
  <conditionalFormatting sqref="D416:D417">
    <cfRule type="expression" priority="6" dxfId="0" stopIfTrue="1">
      <formula>AND(B416&lt;&gt;"",D416="")</formula>
    </cfRule>
  </conditionalFormatting>
  <conditionalFormatting sqref="F1072">
    <cfRule type="expression" priority="5" dxfId="0" stopIfTrue="1">
      <formula>AND(D1072&lt;&gt;"",F1072="")</formula>
    </cfRule>
  </conditionalFormatting>
  <conditionalFormatting sqref="L115:L126">
    <cfRule type="expression" priority="3" dxfId="0" stopIfTrue="1">
      <formula>AND(OR(M115&lt;&gt;"",N115&lt;&gt;"",#REF!&lt;&gt;"",O115&lt;&gt;"",P115&lt;&gt;"",Q115&lt;&gt;"",S115&lt;&gt;"",T115&lt;&gt;""),L115="")</formula>
    </cfRule>
  </conditionalFormatting>
  <conditionalFormatting sqref="F1071">
    <cfRule type="expression" priority="2" dxfId="0" stopIfTrue="1">
      <formula>AND(D1071&lt;&gt;"",F1071="")</formula>
    </cfRule>
  </conditionalFormatting>
  <conditionalFormatting sqref="E1071">
    <cfRule type="expression" priority="1" dxfId="0" stopIfTrue="1">
      <formula>AND(OR(F1071&lt;&gt;"",G1071&lt;&gt;"",H1071&lt;&gt;"",I1071&lt;&gt;"",J1071&lt;&gt;"",K1071&lt;&gt;"",M1071&lt;&gt;"",#REF!&lt;&gt;"",#REF!&lt;&gt;"",#REF!&lt;&gt;"",N1071&lt;&gt;""),E1071="")</formula>
    </cfRule>
  </conditionalFormatting>
  <dataValidations count="2">
    <dataValidation type="textLength" allowBlank="1" showInputMessage="1" showErrorMessage="1" errorTitle="Thông báo" error="Tối thiểu 02 ký tự" sqref="E1283:F1284 E1280:F1280 C1280 E1281:E1282 C1283:C1284 E1071:F1071 D416:D417 L115:L126">
      <formula1>2</formula1>
      <formula2>30</formula2>
    </dataValidation>
    <dataValidation type="date" allowBlank="1" showInputMessage="1" showErrorMessage="1" errorTitle="Thông báo" error="Ngày tháng không hợp lệ" sqref="K823:K859">
      <formula1>25569</formula1>
      <formula2>42644</formula2>
    </dataValidation>
  </dataValidations>
  <printOptions/>
  <pageMargins left="0.22" right="0.2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1738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2016-05-23T07:59:02Z</cp:lastPrinted>
  <dcterms:created xsi:type="dcterms:W3CDTF">2015-03-03T05:11:17Z</dcterms:created>
  <dcterms:modified xsi:type="dcterms:W3CDTF">2017-07-20T08:21:08Z</dcterms:modified>
  <cp:category/>
  <cp:version/>
  <cp:contentType/>
  <cp:contentStatus/>
</cp:coreProperties>
</file>